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6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inelle/Google Drive/Designs/_assets/marketing content/guides/Sales Quota Calculator/"/>
    </mc:Choice>
  </mc:AlternateContent>
  <bookViews>
    <workbookView xWindow="1560" yWindow="460" windowWidth="25040" windowHeight="16700" tabRatio="500"/>
  </bookViews>
  <sheets>
    <sheet name="Sales Quota Calculator" sheetId="1" r:id="rId1"/>
  </sheets>
  <definedNames>
    <definedName name="emails">'Sales Quota Calculator'!$G$14</definedName>
    <definedName name="leadsadded">'Sales Quota Calculator'!#REF!</definedName>
    <definedName name="maxcalls">'Sales Quota Calculator'!$BK$20</definedName>
    <definedName name="maxemails">'Sales Quota Calculator'!$BJ$20</definedName>
    <definedName name="maxreqd">'Sales Quota Calculator'!$BN$17</definedName>
    <definedName name="maxtouches">'Sales Quota Calculator'!$BM$20</definedName>
    <definedName name="reps">'Sales Quota Calculator'!$G$10</definedName>
    <definedName name="teamcapacity">'Sales Quota Calculator'!$BK$17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P29" i="1"/>
  <c r="P32" i="1"/>
  <c r="P37" i="1"/>
  <c r="P35" i="1"/>
  <c r="P33" i="1"/>
  <c r="P27" i="1"/>
  <c r="P30" i="1"/>
  <c r="G29" i="1"/>
  <c r="G27" i="1"/>
  <c r="G25" i="1"/>
  <c r="G32" i="1"/>
  <c r="O96" i="1"/>
  <c r="P96" i="1"/>
  <c r="O97" i="1"/>
  <c r="P97" i="1"/>
  <c r="O98" i="1"/>
  <c r="P98" i="1"/>
  <c r="O99" i="1"/>
  <c r="P99" i="1"/>
  <c r="O100" i="1"/>
  <c r="P100" i="1"/>
  <c r="O101" i="1"/>
  <c r="P101" i="1"/>
  <c r="O102" i="1"/>
  <c r="P102" i="1"/>
</calcChain>
</file>

<file path=xl/sharedStrings.xml><?xml version="1.0" encoding="utf-8"?>
<sst xmlns="http://schemas.openxmlformats.org/spreadsheetml/2006/main" count="31" uniqueCount="24">
  <si>
    <t>TOP DOWN APPROACH</t>
  </si>
  <si>
    <t>Sales Quota Calculator</t>
  </si>
  <si>
    <t>% of SQLs that Close</t>
  </si>
  <si>
    <t>BOTTOM UP APPROACH</t>
  </si>
  <si>
    <t># of Reps on Team</t>
  </si>
  <si>
    <t>MRR from New Business</t>
  </si>
  <si>
    <t>Average Deal Size (MRR)</t>
  </si>
  <si>
    <t>MRR from Growth Deals</t>
  </si>
  <si>
    <t># of Deals Each Rep Works per Month</t>
  </si>
  <si>
    <t xml:space="preserve"># New Business Deals Needed </t>
  </si>
  <si>
    <t># Growth Deals Needed</t>
  </si>
  <si>
    <t># of MQLs Needed per rep per month</t>
  </si>
  <si>
    <t>Each Rep's Quota Goal (MRR)</t>
  </si>
  <si>
    <t>Avg MQLs per Month</t>
  </si>
  <si>
    <t xml:space="preserve">  </t>
  </si>
  <si>
    <r>
      <rPr>
        <b/>
        <sz val="15"/>
        <color theme="1" tint="0.249977111117893"/>
        <rFont val="Arial"/>
      </rPr>
      <t>Instructions:</t>
    </r>
    <r>
      <rPr>
        <i/>
        <sz val="15"/>
        <color theme="1" tint="0.249977111117893"/>
        <rFont val="Arial"/>
      </rPr>
      <t xml:space="preserve"> Choose your calculator, then enter your data in the yellow boxes and see your goals in the blue boxes.</t>
    </r>
  </si>
  <si>
    <t>Avg. MRR from New Business per Rep</t>
  </si>
  <si>
    <t>% MQLs that Become SQLs</t>
  </si>
  <si>
    <t>Avg. MRR from Growth Deals per Rep</t>
  </si>
  <si>
    <t xml:space="preserve"> Use this calculator to determine quotas for each of your territories.</t>
  </si>
  <si>
    <t xml:space="preserve"> Use this calculator to determine what your team needs to make its quota.</t>
  </si>
  <si>
    <t># New Business Deals Needed</t>
  </si>
  <si>
    <t># of MQLs Needed per Rep per Month</t>
  </si>
  <si>
    <t>Minimum MRR per Rep Productivity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</si>
</sst>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66" formatCode="&quot;$&quot;#,##0.00"/>
    <numFmt numFmtId="167" formatCode="&quot;$&quot;#,##0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Helvetica Neue"/>
    </font>
    <font>
      <b/>
      <sz val="12"/>
      <color theme="1"/>
      <name val="Helvetica Neue"/>
    </font>
    <font>
      <sz val="12"/>
      <color theme="1" tint="0.249977111117893"/>
      <name val="Helvetica Neue"/>
    </font>
    <font>
      <sz val="12"/>
      <color theme="1"/>
      <name val="Arial"/>
    </font>
    <font>
      <sz val="12"/>
      <color theme="1" tint="0.249977111117893"/>
      <name val="Arial"/>
    </font>
    <font>
      <b/>
      <sz val="18"/>
      <color theme="1" tint="0.249977111117893"/>
      <name val="Arial"/>
    </font>
    <font>
      <b/>
      <sz val="11"/>
      <color theme="1" tint="0.249977111117893"/>
      <name val="Arial"/>
    </font>
    <font>
      <sz val="11"/>
      <color theme="1" tint="0.249977111117893"/>
      <name val="Arial"/>
    </font>
    <font>
      <b/>
      <sz val="12"/>
      <color theme="1" tint="0.249977111117893"/>
      <name val="Arial"/>
    </font>
    <font>
      <sz val="20"/>
      <color theme="1" tint="0.249977111117893"/>
      <name val="Arial"/>
    </font>
    <font>
      <b/>
      <sz val="13"/>
      <color theme="1" tint="0.249977111117893"/>
      <name val="Arial"/>
    </font>
    <font>
      <sz val="13"/>
      <color theme="1" tint="0.249977111117893"/>
      <name val="Arial"/>
    </font>
    <font>
      <u/>
      <sz val="24"/>
      <color theme="1" tint="0.249977111117893"/>
      <name val="Arial"/>
    </font>
    <font>
      <i/>
      <sz val="24"/>
      <color theme="1" tint="0.249977111117893"/>
      <name val="Arial"/>
    </font>
    <font>
      <sz val="14"/>
      <color theme="1"/>
      <name val="Arial"/>
    </font>
    <font>
      <b/>
      <sz val="14"/>
      <color theme="1"/>
      <name val="Arial"/>
    </font>
    <font>
      <i/>
      <sz val="12"/>
      <color theme="0" tint="-4.9989318521683403E-2"/>
      <name val="Arial"/>
    </font>
    <font>
      <b/>
      <u/>
      <sz val="20"/>
      <color theme="0" tint="-4.9989318521683403E-2"/>
      <name val="Arial"/>
    </font>
    <font>
      <sz val="12"/>
      <color rgb="FF81BB1F"/>
      <name val="Helvetica Neue"/>
    </font>
    <font>
      <i/>
      <sz val="15"/>
      <color theme="1" tint="0.249977111117893"/>
      <name val="Arial"/>
    </font>
    <font>
      <b/>
      <sz val="15"/>
      <color theme="1" tint="0.249977111117893"/>
      <name val="Arial"/>
    </font>
    <font>
      <b/>
      <sz val="14"/>
      <color theme="1" tint="0.249977111117893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3DEF1"/>
        <bgColor indexed="64"/>
      </patternFill>
    </fill>
    <fill>
      <patternFill patternType="solid">
        <fgColor rgb="FFFBEF9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81BB1F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5F5F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</borders>
  <cellStyleXfs count="5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5" fillId="2" borderId="0" xfId="0" applyFont="1" applyFill="1"/>
    <xf numFmtId="0" fontId="5" fillId="0" borderId="0" xfId="0" applyFont="1"/>
    <xf numFmtId="0" fontId="5" fillId="2" borderId="0" xfId="0" applyFont="1" applyFill="1"/>
    <xf numFmtId="0" fontId="5" fillId="0" borderId="0" xfId="0" applyFont="1"/>
    <xf numFmtId="0" fontId="5" fillId="2" borderId="0" xfId="0" applyFont="1" applyFill="1"/>
    <xf numFmtId="0" fontId="8" fillId="2" borderId="0" xfId="0" applyFont="1" applyFill="1"/>
    <xf numFmtId="0" fontId="7" fillId="2" borderId="0" xfId="0" applyFont="1" applyFill="1"/>
    <xf numFmtId="0" fontId="9" fillId="2" borderId="0" xfId="0" applyFont="1" applyFill="1"/>
    <xf numFmtId="0" fontId="9" fillId="2" borderId="0" xfId="0" applyFont="1" applyFill="1" applyBorder="1"/>
    <xf numFmtId="0" fontId="9" fillId="2" borderId="0" xfId="0" applyFont="1" applyFill="1" applyAlignment="1">
      <alignment horizontal="left" vertical="top" wrapText="1"/>
    </xf>
    <xf numFmtId="0" fontId="9" fillId="3" borderId="0" xfId="0" applyFont="1" applyFill="1" applyBorder="1"/>
    <xf numFmtId="0" fontId="9" fillId="3" borderId="1" xfId="0" applyFont="1" applyFill="1" applyBorder="1"/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/>
    <xf numFmtId="0" fontId="9" fillId="3" borderId="0" xfId="0" applyFont="1" applyFill="1" applyBorder="1" applyAlignment="1">
      <alignment horizontal="left" vertical="top" wrapText="1"/>
    </xf>
    <xf numFmtId="0" fontId="14" fillId="2" borderId="0" xfId="0" applyFont="1" applyFill="1"/>
    <xf numFmtId="0" fontId="18" fillId="2" borderId="0" xfId="0" applyFont="1" applyFill="1"/>
    <xf numFmtId="0" fontId="9" fillId="3" borderId="0" xfId="0" applyFont="1" applyFill="1" applyBorder="1" applyAlignment="1">
      <alignment horizontal="left" indent="1"/>
    </xf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/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9" fillId="3" borderId="0" xfId="0" applyFont="1" applyFill="1" applyBorder="1" applyAlignment="1">
      <alignment horizontal="left" vertical="top"/>
    </xf>
    <xf numFmtId="0" fontId="6" fillId="2" borderId="0" xfId="0" applyFont="1" applyFill="1"/>
    <xf numFmtId="9" fontId="5" fillId="2" borderId="0" xfId="1" applyFont="1" applyFill="1"/>
    <xf numFmtId="9" fontId="5" fillId="2" borderId="0" xfId="0" applyNumberFormat="1" applyFont="1" applyFill="1"/>
    <xf numFmtId="0" fontId="8" fillId="8" borderId="0" xfId="0" applyFont="1" applyFill="1"/>
    <xf numFmtId="0" fontId="23" fillId="7" borderId="0" xfId="0" applyFont="1" applyFill="1"/>
    <xf numFmtId="0" fontId="24" fillId="2" borderId="0" xfId="0" applyFont="1" applyFill="1"/>
    <xf numFmtId="0" fontId="16" fillId="3" borderId="0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17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 vertical="top" wrapText="1"/>
    </xf>
    <xf numFmtId="0" fontId="9" fillId="3" borderId="5" xfId="0" applyFont="1" applyFill="1" applyBorder="1" applyAlignment="1">
      <alignment horizontal="left" indent="1"/>
    </xf>
    <xf numFmtId="0" fontId="7" fillId="9" borderId="0" xfId="0" applyFont="1" applyFill="1"/>
    <xf numFmtId="0" fontId="5" fillId="9" borderId="0" xfId="0" applyFont="1" applyFill="1"/>
    <xf numFmtId="0" fontId="9" fillId="9" borderId="0" xfId="0" applyFont="1" applyFill="1"/>
    <xf numFmtId="0" fontId="18" fillId="9" borderId="0" xfId="0" applyFont="1" applyFill="1"/>
    <xf numFmtId="0" fontId="9" fillId="9" borderId="12" xfId="0" applyFont="1" applyFill="1" applyBorder="1"/>
    <xf numFmtId="0" fontId="5" fillId="9" borderId="12" xfId="0" applyFont="1" applyFill="1" applyBorder="1"/>
    <xf numFmtId="0" fontId="18" fillId="9" borderId="12" xfId="0" applyFont="1" applyFill="1" applyBorder="1"/>
    <xf numFmtId="0" fontId="7" fillId="9" borderId="12" xfId="0" applyFont="1" applyFill="1" applyBorder="1"/>
    <xf numFmtId="1" fontId="20" fillId="4" borderId="2" xfId="0" applyNumberFormat="1" applyFont="1" applyFill="1" applyBorder="1" applyAlignment="1">
      <alignment horizontal="right" vertical="center" indent="1"/>
    </xf>
    <xf numFmtId="165" fontId="19" fillId="5" borderId="3" xfId="544" applyNumberFormat="1" applyFont="1" applyFill="1" applyBorder="1" applyAlignment="1" applyProtection="1">
      <alignment horizontal="right" vertical="center" indent="1"/>
      <protection locked="0"/>
    </xf>
    <xf numFmtId="1" fontId="19" fillId="5" borderId="3" xfId="0" applyNumberFormat="1" applyFont="1" applyFill="1" applyBorder="1" applyAlignment="1" applyProtection="1">
      <alignment horizontal="right" vertical="center" indent="1"/>
      <protection locked="0"/>
    </xf>
    <xf numFmtId="9" fontId="19" fillId="5" borderId="3" xfId="0" applyNumberFormat="1" applyFont="1" applyFill="1" applyBorder="1" applyAlignment="1" applyProtection="1">
      <alignment horizontal="right" vertical="center" indent="1"/>
      <protection locked="0"/>
    </xf>
    <xf numFmtId="165" fontId="20" fillId="4" borderId="2" xfId="544" applyNumberFormat="1" applyFont="1" applyFill="1" applyBorder="1" applyAlignment="1">
      <alignment horizontal="left" vertical="center" indent="1"/>
    </xf>
    <xf numFmtId="0" fontId="9" fillId="3" borderId="0" xfId="0" applyFont="1" applyFill="1" applyBorder="1" applyAlignment="1">
      <alignment wrapText="1"/>
    </xf>
    <xf numFmtId="0" fontId="9" fillId="3" borderId="0" xfId="0" applyFont="1" applyFill="1" applyBorder="1" applyAlignment="1"/>
    <xf numFmtId="0" fontId="9" fillId="3" borderId="1" xfId="0" applyFont="1" applyFill="1" applyBorder="1" applyAlignment="1"/>
    <xf numFmtId="0" fontId="5" fillId="3" borderId="0" xfId="0" applyFont="1" applyFill="1" applyBorder="1" applyAlignment="1">
      <alignment wrapText="1"/>
    </xf>
    <xf numFmtId="0" fontId="5" fillId="3" borderId="0" xfId="0" applyFont="1" applyFill="1" applyBorder="1" applyAlignment="1"/>
    <xf numFmtId="1" fontId="20" fillId="3" borderId="0" xfId="0" applyNumberFormat="1" applyFont="1" applyFill="1" applyBorder="1" applyAlignment="1">
      <alignment vertical="center" wrapText="1"/>
    </xf>
    <xf numFmtId="167" fontId="9" fillId="3" borderId="0" xfId="0" applyNumberFormat="1" applyFont="1" applyFill="1" applyBorder="1" applyAlignment="1">
      <alignment wrapText="1"/>
    </xf>
    <xf numFmtId="167" fontId="19" fillId="5" borderId="3" xfId="545" applyNumberFormat="1" applyFont="1" applyFill="1" applyBorder="1" applyAlignment="1" applyProtection="1">
      <alignment horizontal="right" vertical="center" indent="1"/>
      <protection locked="0"/>
    </xf>
    <xf numFmtId="167" fontId="19" fillId="5" borderId="3" xfId="0" applyNumberFormat="1" applyFont="1" applyFill="1" applyBorder="1" applyAlignment="1" applyProtection="1">
      <alignment horizontal="right" vertical="center" indent="1"/>
      <protection locked="0"/>
    </xf>
    <xf numFmtId="167" fontId="19" fillId="5" borderId="3" xfId="544" applyNumberFormat="1" applyFont="1" applyFill="1" applyBorder="1" applyAlignment="1" applyProtection="1">
      <alignment horizontal="right" vertical="center" indent="1"/>
      <protection locked="0"/>
    </xf>
    <xf numFmtId="0" fontId="9" fillId="2" borderId="0" xfId="0" applyFont="1" applyFill="1" applyAlignment="1">
      <alignment horizontal="left" vertical="top" wrapText="1"/>
    </xf>
    <xf numFmtId="0" fontId="12" fillId="3" borderId="0" xfId="0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left" vertical="top" wrapText="1"/>
    </xf>
    <xf numFmtId="0" fontId="22" fillId="6" borderId="6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top"/>
    </xf>
    <xf numFmtId="0" fontId="21" fillId="6" borderId="10" xfId="0" applyFont="1" applyFill="1" applyBorder="1" applyAlignment="1">
      <alignment horizontal="center" vertical="top"/>
    </xf>
    <xf numFmtId="0" fontId="21" fillId="6" borderId="11" xfId="0" applyFont="1" applyFill="1" applyBorder="1" applyAlignment="1">
      <alignment horizontal="center" vertical="top"/>
    </xf>
    <xf numFmtId="165" fontId="26" fillId="3" borderId="0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vertical="top" wrapText="1"/>
    </xf>
    <xf numFmtId="0" fontId="12" fillId="3" borderId="0" xfId="0" applyFont="1" applyFill="1" applyBorder="1" applyAlignment="1">
      <alignment vertical="top" wrapText="1"/>
    </xf>
    <xf numFmtId="167" fontId="19" fillId="5" borderId="3" xfId="1" applyNumberFormat="1" applyFont="1" applyFill="1" applyBorder="1" applyAlignment="1" applyProtection="1">
      <alignment horizontal="right" vertical="center" indent="1"/>
    </xf>
    <xf numFmtId="1" fontId="20" fillId="3" borderId="0" xfId="0" applyNumberFormat="1" applyFont="1" applyFill="1" applyBorder="1" applyAlignment="1">
      <alignment horizontal="right" vertical="center" indent="1"/>
    </xf>
    <xf numFmtId="0" fontId="5" fillId="3" borderId="0" xfId="0" applyFont="1" applyFill="1"/>
    <xf numFmtId="167" fontId="19" fillId="3" borderId="0" xfId="544" applyNumberFormat="1" applyFont="1" applyFill="1" applyBorder="1" applyAlignment="1" applyProtection="1">
      <alignment horizontal="right" vertical="center" indent="1"/>
      <protection locked="0"/>
    </xf>
    <xf numFmtId="167" fontId="19" fillId="3" borderId="0" xfId="0" applyNumberFormat="1" applyFont="1" applyFill="1" applyBorder="1" applyAlignment="1" applyProtection="1">
      <alignment horizontal="right" vertical="center" indent="1"/>
      <protection locked="0"/>
    </xf>
    <xf numFmtId="0" fontId="12" fillId="3" borderId="0" xfId="0" applyFont="1" applyFill="1" applyBorder="1" applyAlignment="1">
      <alignment horizontal="center" vertical="top" wrapText="1"/>
    </xf>
    <xf numFmtId="166" fontId="20" fillId="4" borderId="2" xfId="0" applyNumberFormat="1" applyFont="1" applyFill="1" applyBorder="1" applyAlignment="1">
      <alignment horizontal="right" vertical="center" indent="1"/>
    </xf>
    <xf numFmtId="0" fontId="12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indent="1"/>
    </xf>
    <xf numFmtId="0" fontId="11" fillId="2" borderId="0" xfId="0" applyFont="1" applyFill="1" applyBorder="1" applyAlignment="1">
      <alignment vertical="top" wrapText="1"/>
    </xf>
    <xf numFmtId="0" fontId="8" fillId="2" borderId="0" xfId="0" applyFont="1" applyFill="1" applyBorder="1"/>
    <xf numFmtId="0" fontId="10" fillId="2" borderId="0" xfId="0" applyFont="1" applyFill="1" applyBorder="1" applyAlignment="1"/>
    <xf numFmtId="0" fontId="9" fillId="2" borderId="0" xfId="0" applyFont="1" applyFill="1" applyBorder="1" applyAlignment="1">
      <alignment horizontal="left" vertical="top" wrapText="1"/>
    </xf>
    <xf numFmtId="0" fontId="9" fillId="3" borderId="13" xfId="0" applyFont="1" applyFill="1" applyBorder="1"/>
    <xf numFmtId="0" fontId="9" fillId="3" borderId="14" xfId="0" applyFont="1" applyFill="1" applyBorder="1"/>
    <xf numFmtId="0" fontId="11" fillId="3" borderId="14" xfId="0" applyFont="1" applyFill="1" applyBorder="1" applyAlignment="1">
      <alignment vertical="top" wrapText="1"/>
    </xf>
    <xf numFmtId="0" fontId="12" fillId="3" borderId="14" xfId="0" applyFont="1" applyFill="1" applyBorder="1" applyAlignment="1">
      <alignment vertical="top" wrapText="1"/>
    </xf>
    <xf numFmtId="165" fontId="20" fillId="3" borderId="14" xfId="544" applyNumberFormat="1" applyFont="1" applyFill="1" applyBorder="1" applyAlignment="1">
      <alignment horizontal="left" vertical="center" wrapText="1"/>
    </xf>
    <xf numFmtId="0" fontId="9" fillId="3" borderId="15" xfId="0" applyFont="1" applyFill="1" applyBorder="1"/>
    <xf numFmtId="0" fontId="9" fillId="3" borderId="14" xfId="0" applyFont="1" applyFill="1" applyBorder="1" applyAlignment="1">
      <alignment horizontal="left" indent="1"/>
    </xf>
    <xf numFmtId="166" fontId="26" fillId="3" borderId="14" xfId="545" applyNumberFormat="1" applyFont="1" applyFill="1" applyBorder="1" applyAlignment="1">
      <alignment horizontal="right" vertical="center" indent="1"/>
    </xf>
    <xf numFmtId="0" fontId="9" fillId="3" borderId="15" xfId="0" applyFont="1" applyFill="1" applyBorder="1" applyAlignment="1">
      <alignment horizontal="left" indent="1"/>
    </xf>
  </cellXfs>
  <cellStyles count="546">
    <cellStyle name="Comma" xfId="544" builtinId="3"/>
    <cellStyle name="Currency" xfId="545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2" builtinId="9" hidden="1"/>
    <cellStyle name="Followed Hyperlink" xfId="54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colors>
    <mruColors>
      <color rgb="FFFBEF9A"/>
      <color rgb="FFF5F5F5"/>
      <color rgb="FFB3DEF1"/>
      <color rgb="FF81BB1F"/>
      <color rgb="FF29ABE2"/>
      <color rgb="FFF7F7F7"/>
      <color rgb="FFFAFAFA"/>
      <color rgb="FFFF7A7A"/>
      <color rgb="FFF8EA8A"/>
      <color rgb="FFE9C0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2</xdr:row>
      <xdr:rowOff>0</xdr:rowOff>
    </xdr:from>
    <xdr:to>
      <xdr:col>4</xdr:col>
      <xdr:colOff>744219</xdr:colOff>
      <xdr:row>3</xdr:row>
      <xdr:rowOff>67066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599" y="241300"/>
          <a:ext cx="2560320" cy="562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461"/>
  <sheetViews>
    <sheetView tabSelected="1" showRuler="0" topLeftCell="A13" workbookViewId="0">
      <selection activeCell="W31" sqref="W31"/>
    </sheetView>
  </sheetViews>
  <sheetFormatPr baseColWidth="10" defaultRowHeight="16" x14ac:dyDescent="0.2"/>
  <cols>
    <col min="1" max="1" width="3.33203125" style="5" customWidth="1"/>
    <col min="2" max="2" width="1.33203125" style="5" customWidth="1"/>
    <col min="3" max="3" width="11.33203125" style="1" customWidth="1"/>
    <col min="4" max="4" width="10.83203125" style="1"/>
    <col min="5" max="5" width="12.33203125" style="1" customWidth="1"/>
    <col min="6" max="6" width="2.33203125" style="1" customWidth="1"/>
    <col min="7" max="7" width="18.33203125" style="2" customWidth="1"/>
    <col min="8" max="8" width="13.33203125" style="2" customWidth="1"/>
    <col min="9" max="9" width="0.6640625" style="5" customWidth="1"/>
    <col min="10" max="10" width="3.33203125" style="1" customWidth="1"/>
    <col min="11" max="11" width="1.33203125" style="2" customWidth="1"/>
    <col min="12" max="12" width="11.33203125" style="2" customWidth="1"/>
    <col min="13" max="13" width="10.83203125" style="2"/>
    <col min="14" max="14" width="12.33203125" style="2" customWidth="1"/>
    <col min="15" max="15" width="2.33203125" style="2" customWidth="1"/>
    <col min="16" max="16" width="18.33203125" style="2" customWidth="1"/>
    <col min="17" max="17" width="13.33203125" style="2" customWidth="1"/>
    <col min="18" max="18" width="0.6640625" style="2" customWidth="1"/>
    <col min="19" max="36" width="3.5" style="1" customWidth="1"/>
    <col min="37" max="56" width="10.83203125" style="1"/>
    <col min="57" max="57" width="10.83203125" style="5"/>
    <col min="58" max="58" width="10.83203125" style="1"/>
    <col min="59" max="63" width="10.83203125" style="2"/>
    <col min="64" max="75" width="13.5" style="2" customWidth="1"/>
    <col min="76" max="16384" width="10.83203125" style="2"/>
  </cols>
  <sheetData>
    <row r="1" spans="2:184" s="33" customFormat="1" ht="6" customHeight="1" x14ac:dyDescent="0.2"/>
    <row r="2" spans="2:184" s="42" customFormat="1" ht="13" customHeight="1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2:184" s="42" customFormat="1" ht="39" customHeight="1" x14ac:dyDescent="0.3">
      <c r="B3" s="43"/>
      <c r="C3" s="43"/>
      <c r="D3" s="43"/>
      <c r="E3" s="43"/>
      <c r="G3" s="44" t="s">
        <v>1</v>
      </c>
      <c r="H3" s="43"/>
      <c r="I3" s="43"/>
      <c r="J3" s="43"/>
      <c r="K3" s="41"/>
      <c r="L3" s="41"/>
      <c r="M3" s="41"/>
      <c r="N3" s="41"/>
      <c r="O3" s="41"/>
      <c r="P3" s="41"/>
      <c r="Q3" s="41"/>
      <c r="R3" s="41"/>
    </row>
    <row r="4" spans="2:184" s="46" customFormat="1" ht="25" customHeight="1" x14ac:dyDescent="0.3">
      <c r="B4" s="45"/>
      <c r="C4" s="45"/>
      <c r="D4" s="45"/>
      <c r="E4" s="45"/>
      <c r="G4" s="47"/>
      <c r="H4" s="45"/>
      <c r="I4" s="45"/>
      <c r="J4" s="45"/>
      <c r="K4" s="48"/>
      <c r="L4" s="48"/>
      <c r="M4" s="48"/>
      <c r="N4" s="48"/>
      <c r="O4" s="48"/>
      <c r="P4" s="48"/>
      <c r="Q4" s="48"/>
      <c r="R4" s="48"/>
    </row>
    <row r="5" spans="2:184" s="5" customFormat="1" ht="59" customHeight="1" x14ac:dyDescent="0.3">
      <c r="B5" s="34" t="s">
        <v>15</v>
      </c>
      <c r="C5" s="8"/>
      <c r="D5" s="8"/>
      <c r="E5" s="8"/>
      <c r="F5" s="17"/>
      <c r="G5" s="16"/>
      <c r="H5" s="8"/>
      <c r="I5" s="8"/>
      <c r="J5" s="8"/>
      <c r="K5" s="7"/>
      <c r="L5" s="7"/>
      <c r="M5" s="7"/>
      <c r="N5" s="7"/>
      <c r="O5" s="7"/>
      <c r="P5" s="7"/>
      <c r="Q5" s="7"/>
      <c r="R5" s="7"/>
    </row>
    <row r="6" spans="2:184" s="5" customFormat="1" ht="20" customHeight="1" x14ac:dyDescent="0.3">
      <c r="B6" s="8"/>
      <c r="C6" s="8"/>
      <c r="D6" s="8"/>
      <c r="E6" s="8"/>
      <c r="F6" s="17"/>
      <c r="G6" s="16"/>
      <c r="H6" s="8"/>
      <c r="I6" s="8"/>
      <c r="J6" s="8"/>
      <c r="K6" s="7"/>
      <c r="L6" s="7"/>
      <c r="M6" s="7"/>
      <c r="N6" s="7"/>
      <c r="O6" s="7"/>
      <c r="P6" s="7"/>
      <c r="Q6" s="7"/>
      <c r="R6" s="7"/>
    </row>
    <row r="7" spans="2:184" ht="46" customHeight="1" x14ac:dyDescent="0.2">
      <c r="B7" s="67" t="s">
        <v>0</v>
      </c>
      <c r="C7" s="68"/>
      <c r="D7" s="68"/>
      <c r="E7" s="68"/>
      <c r="F7" s="68"/>
      <c r="G7" s="68"/>
      <c r="H7" s="68"/>
      <c r="I7" s="69"/>
      <c r="J7" s="9"/>
      <c r="K7" s="67" t="s">
        <v>3</v>
      </c>
      <c r="L7" s="68"/>
      <c r="M7" s="68"/>
      <c r="N7" s="68"/>
      <c r="O7" s="68"/>
      <c r="P7" s="68"/>
      <c r="Q7" s="68"/>
      <c r="R7" s="69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</row>
    <row r="8" spans="2:184" ht="27" customHeight="1" x14ac:dyDescent="0.2">
      <c r="B8" s="70" t="s">
        <v>20</v>
      </c>
      <c r="C8" s="71"/>
      <c r="D8" s="71"/>
      <c r="E8" s="71"/>
      <c r="F8" s="71"/>
      <c r="G8" s="71"/>
      <c r="H8" s="71"/>
      <c r="I8" s="72"/>
      <c r="J8" s="8"/>
      <c r="K8" s="70" t="s">
        <v>19</v>
      </c>
      <c r="L8" s="71"/>
      <c r="M8" s="71"/>
      <c r="N8" s="71"/>
      <c r="O8" s="71"/>
      <c r="P8" s="71"/>
      <c r="Q8" s="71"/>
      <c r="R8" s="72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</row>
    <row r="9" spans="2:184" ht="40" customHeight="1" x14ac:dyDescent="0.2">
      <c r="B9" s="36"/>
      <c r="C9" s="11"/>
      <c r="D9" s="11"/>
      <c r="E9" s="11"/>
      <c r="F9" s="11"/>
      <c r="G9" s="11"/>
      <c r="H9" s="11"/>
      <c r="I9" s="37"/>
      <c r="J9" s="8"/>
      <c r="K9" s="36"/>
      <c r="L9" s="11"/>
      <c r="M9" s="11"/>
      <c r="N9" s="11"/>
      <c r="O9" s="11"/>
      <c r="P9" s="11"/>
      <c r="Q9" s="11"/>
      <c r="R9" s="37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</row>
    <row r="10" spans="2:184" ht="23" customHeight="1" x14ac:dyDescent="0.2">
      <c r="B10" s="36"/>
      <c r="C10" s="26"/>
      <c r="D10" s="65" t="s">
        <v>12</v>
      </c>
      <c r="E10" s="65"/>
      <c r="F10" s="28"/>
      <c r="G10" s="61">
        <v>4000</v>
      </c>
      <c r="H10" s="13"/>
      <c r="I10" s="37"/>
      <c r="J10" s="8"/>
      <c r="K10" s="36"/>
      <c r="L10" s="26"/>
      <c r="M10" s="65" t="s">
        <v>16</v>
      </c>
      <c r="N10" s="65"/>
      <c r="O10" s="28"/>
      <c r="P10" s="61">
        <v>2000</v>
      </c>
      <c r="Q10" s="13"/>
      <c r="R10" s="37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</row>
    <row r="11" spans="2:184" ht="20" customHeight="1" x14ac:dyDescent="0.2">
      <c r="B11" s="36"/>
      <c r="C11" s="26"/>
      <c r="D11" s="65"/>
      <c r="E11" s="65"/>
      <c r="F11" s="28"/>
      <c r="G11" s="60"/>
      <c r="H11" s="14"/>
      <c r="I11" s="37"/>
      <c r="J11" s="8"/>
      <c r="K11" s="36"/>
      <c r="L11" s="26"/>
      <c r="M11" s="65"/>
      <c r="N11" s="65"/>
      <c r="O11" s="28"/>
      <c r="P11" s="60"/>
      <c r="Q11" s="14"/>
      <c r="R11" s="37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</row>
    <row r="12" spans="2:184" ht="26" customHeight="1" x14ac:dyDescent="0.2">
      <c r="B12" s="36"/>
      <c r="C12" s="26"/>
      <c r="D12" s="65" t="s">
        <v>5</v>
      </c>
      <c r="E12" s="65"/>
      <c r="F12" s="15"/>
      <c r="G12" s="61">
        <v>3000</v>
      </c>
      <c r="H12" s="13"/>
      <c r="I12" s="37"/>
      <c r="J12" s="8"/>
      <c r="K12" s="36"/>
      <c r="L12" s="26"/>
      <c r="M12" s="65" t="s">
        <v>6</v>
      </c>
      <c r="N12" s="65"/>
      <c r="O12" s="15"/>
      <c r="P12" s="61">
        <v>1000</v>
      </c>
      <c r="Q12" s="13"/>
      <c r="R12" s="37"/>
      <c r="S12" s="6"/>
      <c r="T12" s="6"/>
      <c r="U12" s="6"/>
      <c r="V12" s="6"/>
      <c r="W12" s="6"/>
      <c r="X12" s="6"/>
      <c r="Y12" s="6"/>
      <c r="Z12" s="6"/>
      <c r="AA12" s="6"/>
      <c r="AB12" s="32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G12" s="5"/>
      <c r="BH12" s="5"/>
      <c r="BI12" s="29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</row>
    <row r="13" spans="2:184" ht="20" customHeight="1" x14ac:dyDescent="0.2">
      <c r="B13" s="36"/>
      <c r="C13" s="11"/>
      <c r="D13" s="65"/>
      <c r="E13" s="65"/>
      <c r="F13" s="15"/>
      <c r="G13" s="60"/>
      <c r="H13" s="14"/>
      <c r="I13" s="37"/>
      <c r="J13" s="8"/>
      <c r="K13" s="36"/>
      <c r="L13" s="11"/>
      <c r="M13" s="65"/>
      <c r="N13" s="65"/>
      <c r="O13" s="15"/>
      <c r="P13" s="60"/>
      <c r="Q13" s="14"/>
      <c r="R13" s="37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</row>
    <row r="14" spans="2:184" ht="25" customHeight="1" x14ac:dyDescent="0.2">
      <c r="B14" s="36"/>
      <c r="C14" s="11"/>
      <c r="D14" s="65" t="s">
        <v>6</v>
      </c>
      <c r="E14" s="65"/>
      <c r="F14" s="15"/>
      <c r="G14" s="61">
        <v>1000</v>
      </c>
      <c r="H14" s="13"/>
      <c r="I14" s="37"/>
      <c r="J14" s="8"/>
      <c r="K14" s="36"/>
      <c r="L14" s="11"/>
      <c r="M14" s="65" t="s">
        <v>2</v>
      </c>
      <c r="N14" s="65"/>
      <c r="O14" s="15"/>
      <c r="P14" s="52">
        <v>0.25</v>
      </c>
      <c r="Q14" s="13"/>
      <c r="R14" s="37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</row>
    <row r="15" spans="2:184" ht="20" customHeight="1" x14ac:dyDescent="0.2">
      <c r="B15" s="36"/>
      <c r="C15" s="11"/>
      <c r="D15" s="65"/>
      <c r="E15" s="65"/>
      <c r="F15" s="15"/>
      <c r="G15" s="54"/>
      <c r="H15" s="35"/>
      <c r="I15" s="37"/>
      <c r="J15" s="8"/>
      <c r="K15" s="36"/>
      <c r="L15" s="11"/>
      <c r="M15" s="65"/>
      <c r="N15" s="65"/>
      <c r="O15" s="15"/>
      <c r="P15" s="54"/>
      <c r="Q15" s="35"/>
      <c r="R15" s="37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</row>
    <row r="16" spans="2:184" ht="22" customHeight="1" x14ac:dyDescent="0.2">
      <c r="B16" s="36"/>
      <c r="C16" s="11"/>
      <c r="D16" s="65" t="s">
        <v>2</v>
      </c>
      <c r="E16" s="65"/>
      <c r="F16" s="28"/>
      <c r="G16" s="52">
        <v>0.25</v>
      </c>
      <c r="H16" s="35"/>
      <c r="I16" s="37"/>
      <c r="J16" s="8"/>
      <c r="K16" s="36"/>
      <c r="L16" s="11"/>
      <c r="M16" s="65" t="s">
        <v>17</v>
      </c>
      <c r="N16" s="65"/>
      <c r="O16" s="11"/>
      <c r="P16" s="52">
        <v>0.19</v>
      </c>
      <c r="Q16" s="35"/>
      <c r="R16" s="37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G16" s="5"/>
      <c r="BH16" s="5"/>
      <c r="BI16" s="5"/>
      <c r="BJ16" s="5"/>
      <c r="BK16" s="30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</row>
    <row r="17" spans="1:184" ht="20" customHeight="1" x14ac:dyDescent="0.3">
      <c r="B17" s="38"/>
      <c r="C17" s="11"/>
      <c r="D17" s="65"/>
      <c r="E17" s="65"/>
      <c r="F17" s="28"/>
      <c r="G17" s="54"/>
      <c r="H17" s="27"/>
      <c r="I17" s="37"/>
      <c r="J17" s="8"/>
      <c r="K17" s="38"/>
      <c r="L17" s="11"/>
      <c r="M17" s="65"/>
      <c r="N17" s="65"/>
      <c r="O17" s="27"/>
      <c r="P17" s="57"/>
      <c r="Q17" s="27"/>
      <c r="R17" s="37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</row>
    <row r="18" spans="1:184" ht="23" customHeight="1" x14ac:dyDescent="0.2">
      <c r="B18" s="36"/>
      <c r="C18" s="11"/>
      <c r="D18" s="65" t="s">
        <v>17</v>
      </c>
      <c r="E18" s="65"/>
      <c r="F18" s="11"/>
      <c r="G18" s="52">
        <v>0.19</v>
      </c>
      <c r="H18" s="27"/>
      <c r="I18" s="37"/>
      <c r="J18" s="8"/>
      <c r="K18" s="36"/>
      <c r="L18" s="11"/>
      <c r="M18" s="65" t="s">
        <v>4</v>
      </c>
      <c r="N18" s="65"/>
      <c r="O18" s="28"/>
      <c r="P18" s="51">
        <v>9</v>
      </c>
      <c r="Q18" s="27"/>
      <c r="R18" s="37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</row>
    <row r="19" spans="1:184" ht="20" customHeight="1" x14ac:dyDescent="0.2">
      <c r="B19" s="36"/>
      <c r="C19" s="11"/>
      <c r="D19" s="65"/>
      <c r="E19" s="65"/>
      <c r="F19" s="11"/>
      <c r="G19" s="54"/>
      <c r="H19" s="11"/>
      <c r="I19" s="37"/>
      <c r="J19" s="8"/>
      <c r="K19" s="36"/>
      <c r="L19" s="11"/>
      <c r="M19" s="65"/>
      <c r="N19" s="65"/>
      <c r="O19" s="28"/>
      <c r="P19" s="54"/>
      <c r="Q19" s="11"/>
      <c r="R19" s="37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</row>
    <row r="20" spans="1:184" ht="23" customHeight="1" x14ac:dyDescent="0.2">
      <c r="B20" s="36"/>
      <c r="C20" s="11"/>
      <c r="D20" s="65" t="s">
        <v>7</v>
      </c>
      <c r="E20" s="65"/>
      <c r="F20" s="11"/>
      <c r="G20" s="76">
        <f>G10-G12</f>
        <v>1000</v>
      </c>
      <c r="H20" s="11"/>
      <c r="I20" s="37"/>
      <c r="J20" s="8"/>
      <c r="K20" s="36"/>
      <c r="L20" s="11"/>
      <c r="M20" s="65" t="s">
        <v>13</v>
      </c>
      <c r="N20" s="65"/>
      <c r="O20" s="28"/>
      <c r="P20" s="50">
        <v>570</v>
      </c>
      <c r="Q20" s="11"/>
      <c r="R20" s="37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</row>
    <row r="21" spans="1:184" ht="20" customHeight="1" x14ac:dyDescent="0.2">
      <c r="B21" s="36"/>
      <c r="C21" s="11"/>
      <c r="D21" s="65"/>
      <c r="E21" s="65"/>
      <c r="F21" s="11"/>
      <c r="G21" s="55"/>
      <c r="H21" s="11"/>
      <c r="I21" s="37"/>
      <c r="J21" s="8"/>
      <c r="K21" s="36"/>
      <c r="L21" s="11"/>
      <c r="M21" s="65"/>
      <c r="N21" s="65"/>
      <c r="O21" s="28"/>
      <c r="P21" s="54"/>
      <c r="Q21" s="11"/>
      <c r="R21" s="37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31"/>
      <c r="BV21" s="31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</row>
    <row r="22" spans="1:184" ht="23" customHeight="1" x14ac:dyDescent="0.2">
      <c r="B22" s="36"/>
      <c r="C22" s="11"/>
      <c r="D22" s="81" t="s">
        <v>6</v>
      </c>
      <c r="E22" s="81"/>
      <c r="F22" s="11"/>
      <c r="G22" s="62">
        <v>500</v>
      </c>
      <c r="H22" s="11"/>
      <c r="I22" s="37"/>
      <c r="J22" s="8"/>
      <c r="K22" s="36"/>
      <c r="L22" s="11"/>
      <c r="M22" s="65" t="s">
        <v>18</v>
      </c>
      <c r="N22" s="65"/>
      <c r="O22" s="11"/>
      <c r="P22" s="63">
        <v>600</v>
      </c>
      <c r="Q22" s="11"/>
      <c r="R22" s="37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</row>
    <row r="23" spans="1:184" s="4" customFormat="1" ht="23" customHeight="1" x14ac:dyDescent="0.2">
      <c r="A23" s="5"/>
      <c r="B23" s="36"/>
      <c r="C23" s="11"/>
      <c r="D23" s="81"/>
      <c r="E23" s="81"/>
      <c r="F23" s="11"/>
      <c r="G23" s="80"/>
      <c r="H23" s="11"/>
      <c r="I23" s="37"/>
      <c r="J23" s="8"/>
      <c r="K23" s="36"/>
      <c r="L23" s="11"/>
      <c r="M23" s="65"/>
      <c r="N23" s="65"/>
      <c r="O23" s="11"/>
      <c r="P23" s="79"/>
      <c r="Q23" s="11"/>
      <c r="R23" s="37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</row>
    <row r="24" spans="1:184" s="4" customFormat="1" ht="23" customHeight="1" thickBot="1" x14ac:dyDescent="0.25">
      <c r="A24" s="5"/>
      <c r="B24" s="36"/>
      <c r="C24" s="11"/>
      <c r="D24" s="25"/>
      <c r="E24" s="25"/>
      <c r="F24" s="12"/>
      <c r="G24" s="56"/>
      <c r="H24" s="11"/>
      <c r="I24" s="37"/>
      <c r="J24" s="8"/>
      <c r="K24" s="36"/>
      <c r="L24" s="11"/>
      <c r="M24" s="65" t="s">
        <v>6</v>
      </c>
      <c r="N24" s="65"/>
      <c r="O24" s="11"/>
      <c r="P24" s="63">
        <v>500</v>
      </c>
      <c r="Q24" s="11"/>
      <c r="R24" s="37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</row>
    <row r="25" spans="1:184" ht="23" customHeight="1" thickBot="1" x14ac:dyDescent="0.25">
      <c r="B25" s="36"/>
      <c r="C25" s="11"/>
      <c r="D25" s="66" t="s">
        <v>8</v>
      </c>
      <c r="E25" s="65"/>
      <c r="F25" s="11"/>
      <c r="G25" s="49">
        <f>G27/G16</f>
        <v>12</v>
      </c>
      <c r="H25" s="11"/>
      <c r="I25" s="39"/>
      <c r="J25" s="8"/>
      <c r="K25" s="36"/>
      <c r="L25" s="11"/>
      <c r="M25" s="65"/>
      <c r="N25" s="65"/>
      <c r="O25" s="11"/>
      <c r="P25" s="60"/>
      <c r="Q25" s="11"/>
      <c r="R25" s="37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30"/>
      <c r="BV25" s="30"/>
      <c r="BW25" s="30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</row>
    <row r="26" spans="1:184" s="4" customFormat="1" ht="20" customHeight="1" thickBot="1" x14ac:dyDescent="0.25">
      <c r="A26" s="5"/>
      <c r="B26" s="36"/>
      <c r="C26" s="11"/>
      <c r="D26" s="65"/>
      <c r="E26" s="65"/>
      <c r="F26" s="78"/>
      <c r="G26" s="78"/>
      <c r="H26" s="11"/>
      <c r="I26" s="39"/>
      <c r="J26" s="8"/>
      <c r="K26" s="36"/>
      <c r="L26" s="11"/>
      <c r="M26" s="25"/>
      <c r="N26" s="25"/>
      <c r="O26" s="12"/>
      <c r="P26" s="56"/>
      <c r="Q26" s="11"/>
      <c r="R26" s="37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30"/>
      <c r="BV26" s="30"/>
      <c r="BW26" s="30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</row>
    <row r="27" spans="1:184" ht="23" customHeight="1" thickBot="1" x14ac:dyDescent="0.25">
      <c r="B27" s="36"/>
      <c r="C27" s="11"/>
      <c r="D27" s="66" t="s">
        <v>9</v>
      </c>
      <c r="E27" s="65"/>
      <c r="F27" s="11"/>
      <c r="G27" s="49">
        <f>G12/G14</f>
        <v>3</v>
      </c>
      <c r="H27" s="11"/>
      <c r="I27" s="39"/>
      <c r="J27" s="8"/>
      <c r="K27" s="36"/>
      <c r="L27" s="11"/>
      <c r="M27" s="66" t="s">
        <v>8</v>
      </c>
      <c r="N27" s="65"/>
      <c r="O27" s="11"/>
      <c r="P27" s="49">
        <f>P16*P35</f>
        <v>12.033333333333333</v>
      </c>
      <c r="Q27" s="11"/>
      <c r="R27" s="37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30"/>
      <c r="BV27" s="30"/>
      <c r="BW27" s="30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</row>
    <row r="28" spans="1:184" ht="20" customHeight="1" thickBot="1" x14ac:dyDescent="0.25">
      <c r="B28" s="36"/>
      <c r="C28" s="11"/>
      <c r="D28" s="65"/>
      <c r="E28" s="65"/>
      <c r="F28" s="27"/>
      <c r="G28" s="57"/>
      <c r="H28" s="11"/>
      <c r="I28" s="39"/>
      <c r="J28" s="8"/>
      <c r="K28" s="36"/>
      <c r="L28" s="11"/>
      <c r="M28" s="65"/>
      <c r="N28" s="65"/>
      <c r="O28" s="11"/>
      <c r="P28" s="55"/>
      <c r="Q28" s="11"/>
      <c r="R28" s="37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30"/>
      <c r="BV28" s="30"/>
      <c r="BW28" s="30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</row>
    <row r="29" spans="1:184" ht="23" customHeight="1" thickBot="1" x14ac:dyDescent="0.25">
      <c r="B29" s="36"/>
      <c r="C29" s="11"/>
      <c r="D29" s="66" t="s">
        <v>10</v>
      </c>
      <c r="E29" s="65"/>
      <c r="F29" s="28"/>
      <c r="G29" s="49">
        <f>G20/G22</f>
        <v>2</v>
      </c>
      <c r="H29" s="11"/>
      <c r="I29" s="39"/>
      <c r="J29" s="8"/>
      <c r="K29" s="36"/>
      <c r="L29" s="11"/>
      <c r="M29" s="66" t="s">
        <v>21</v>
      </c>
      <c r="N29" s="65"/>
      <c r="O29" s="11"/>
      <c r="P29" s="49">
        <f>ROUND(P30,0)</f>
        <v>3</v>
      </c>
      <c r="Q29" s="11"/>
      <c r="R29" s="37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30"/>
      <c r="BV29" s="30"/>
      <c r="BW29" s="30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</row>
    <row r="30" spans="1:184" s="4" customFormat="1" ht="23" hidden="1" customHeight="1" x14ac:dyDescent="0.2">
      <c r="A30" s="5"/>
      <c r="B30" s="36"/>
      <c r="C30" s="11"/>
      <c r="D30" s="66"/>
      <c r="E30" s="65"/>
      <c r="F30" s="28"/>
      <c r="G30" s="77"/>
      <c r="H30" s="11"/>
      <c r="I30" s="39"/>
      <c r="J30" s="8"/>
      <c r="K30" s="36"/>
      <c r="L30" s="11"/>
      <c r="M30" s="66"/>
      <c r="N30" s="65"/>
      <c r="O30" s="11"/>
      <c r="P30" s="59">
        <f>P14*P27</f>
        <v>3.0083333333333333</v>
      </c>
      <c r="Q30" s="11"/>
      <c r="R30" s="37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30"/>
      <c r="BV30" s="30"/>
      <c r="BW30" s="30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</row>
    <row r="31" spans="1:184" ht="20" customHeight="1" thickBot="1" x14ac:dyDescent="0.25">
      <c r="B31" s="36"/>
      <c r="C31" s="11"/>
      <c r="D31" s="65"/>
      <c r="E31" s="65"/>
      <c r="F31" s="27"/>
      <c r="G31" s="58"/>
      <c r="H31" s="11"/>
      <c r="I31" s="39"/>
      <c r="J31" s="8"/>
      <c r="K31" s="36"/>
      <c r="L31" s="11"/>
      <c r="M31" s="65"/>
      <c r="N31" s="65"/>
      <c r="O31" s="11"/>
      <c r="P31" s="55"/>
      <c r="Q31" s="11"/>
      <c r="R31" s="37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30"/>
      <c r="BV31" s="30"/>
      <c r="BW31" s="30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</row>
    <row r="32" spans="1:184" ht="23" customHeight="1" thickBot="1" x14ac:dyDescent="0.25">
      <c r="B32" s="36"/>
      <c r="C32" s="11"/>
      <c r="D32" s="66" t="s">
        <v>11</v>
      </c>
      <c r="E32" s="65"/>
      <c r="F32" s="27"/>
      <c r="G32" s="53">
        <f>G25/G18</f>
        <v>63.157894736842103</v>
      </c>
      <c r="H32" s="11"/>
      <c r="I32" s="39"/>
      <c r="J32" s="8"/>
      <c r="K32" s="36"/>
      <c r="L32" s="11"/>
      <c r="M32" s="66" t="s">
        <v>10</v>
      </c>
      <c r="N32" s="66"/>
      <c r="O32" s="11"/>
      <c r="P32" s="49">
        <f>ROUND(P33,0)</f>
        <v>1</v>
      </c>
      <c r="Q32" s="11"/>
      <c r="R32" s="37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30"/>
      <c r="BV32" s="30"/>
      <c r="BW32" s="30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</row>
    <row r="33" spans="1:184" s="4" customFormat="1" ht="23" hidden="1" customHeight="1" x14ac:dyDescent="0.2">
      <c r="A33" s="5"/>
      <c r="B33" s="36"/>
      <c r="C33" s="11"/>
      <c r="D33" s="66"/>
      <c r="E33" s="65"/>
      <c r="F33" s="27"/>
      <c r="G33" s="77"/>
      <c r="H33" s="11"/>
      <c r="I33" s="39"/>
      <c r="J33" s="8"/>
      <c r="K33" s="36"/>
      <c r="L33" s="11"/>
      <c r="M33" s="66"/>
      <c r="N33" s="66"/>
      <c r="O33" s="11"/>
      <c r="P33" s="59">
        <f>P22/P24</f>
        <v>1.2</v>
      </c>
      <c r="Q33" s="11"/>
      <c r="R33" s="37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30"/>
      <c r="BV33" s="30"/>
      <c r="BW33" s="30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</row>
    <row r="34" spans="1:184" ht="20" customHeight="1" thickBot="1" x14ac:dyDescent="0.25">
      <c r="B34" s="36"/>
      <c r="C34" s="11"/>
      <c r="D34" s="65"/>
      <c r="E34" s="65"/>
      <c r="F34" s="27"/>
      <c r="G34" s="58"/>
      <c r="H34" s="11"/>
      <c r="I34" s="39"/>
      <c r="J34" s="8"/>
      <c r="K34" s="36"/>
      <c r="L34" s="11"/>
      <c r="M34" s="66"/>
      <c r="N34" s="66"/>
      <c r="O34" s="11"/>
      <c r="P34" s="55"/>
      <c r="Q34" s="11"/>
      <c r="R34" s="37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30"/>
      <c r="BV34" s="30"/>
      <c r="BW34" s="30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</row>
    <row r="35" spans="1:184" ht="23" customHeight="1" thickBot="1" x14ac:dyDescent="0.25">
      <c r="B35" s="36"/>
      <c r="C35" s="11"/>
      <c r="D35" s="74"/>
      <c r="E35" s="75"/>
      <c r="F35" s="11"/>
      <c r="G35" s="78"/>
      <c r="H35" s="11"/>
      <c r="I35" s="37"/>
      <c r="J35" s="8"/>
      <c r="K35" s="36"/>
      <c r="L35" s="11"/>
      <c r="M35" s="66" t="s">
        <v>22</v>
      </c>
      <c r="N35" s="66"/>
      <c r="O35" s="11"/>
      <c r="P35" s="49">
        <f>P20/P18</f>
        <v>63.333333333333336</v>
      </c>
      <c r="Q35" s="11"/>
      <c r="R35" s="37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30"/>
      <c r="BV35" s="30"/>
      <c r="BW35" s="30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</row>
    <row r="36" spans="1:184" s="4" customFormat="1" ht="20" customHeight="1" thickBot="1" x14ac:dyDescent="0.25">
      <c r="A36" s="5"/>
      <c r="B36" s="89"/>
      <c r="C36" s="90"/>
      <c r="D36" s="91"/>
      <c r="E36" s="92"/>
      <c r="F36" s="90"/>
      <c r="G36" s="93"/>
      <c r="H36" s="90"/>
      <c r="I36" s="94"/>
      <c r="J36" s="8"/>
      <c r="K36" s="36"/>
      <c r="L36" s="11"/>
      <c r="M36" s="66"/>
      <c r="N36" s="66"/>
      <c r="O36" s="11"/>
      <c r="P36" s="59"/>
      <c r="Q36" s="11"/>
      <c r="R36" s="37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30"/>
      <c r="BV36" s="30"/>
      <c r="BW36" s="30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</row>
    <row r="37" spans="1:184" ht="23" customHeight="1" thickBot="1" x14ac:dyDescent="0.25">
      <c r="B37" s="9"/>
      <c r="C37" s="9"/>
      <c r="D37" s="83"/>
      <c r="E37" s="83"/>
      <c r="F37" s="9"/>
      <c r="G37" s="9"/>
      <c r="H37" s="9"/>
      <c r="I37" s="9"/>
      <c r="J37" s="8"/>
      <c r="K37" s="36"/>
      <c r="L37" s="11"/>
      <c r="M37" s="66" t="s">
        <v>23</v>
      </c>
      <c r="N37" s="66"/>
      <c r="O37" s="11"/>
      <c r="P37" s="82">
        <f>(P12*P29)+(P24*P32)</f>
        <v>3500</v>
      </c>
      <c r="Q37" s="11"/>
      <c r="R37" s="37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30"/>
      <c r="BV37" s="30"/>
      <c r="BW37" s="30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</row>
    <row r="38" spans="1:184" ht="23" customHeight="1" x14ac:dyDescent="0.2">
      <c r="B38" s="9"/>
      <c r="C38" s="9"/>
      <c r="D38" s="9"/>
      <c r="E38" s="9"/>
      <c r="F38" s="9"/>
      <c r="G38" s="9"/>
      <c r="H38" s="9"/>
      <c r="I38" s="9"/>
      <c r="J38" s="8"/>
      <c r="K38" s="36"/>
      <c r="L38" s="11"/>
      <c r="M38" s="66"/>
      <c r="N38" s="66"/>
      <c r="O38" s="11"/>
      <c r="P38" s="73"/>
      <c r="Q38" s="11"/>
      <c r="R38" s="37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30"/>
      <c r="BV38" s="30"/>
      <c r="BW38" s="30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</row>
    <row r="39" spans="1:184" ht="20" customHeight="1" x14ac:dyDescent="0.2">
      <c r="B39" s="8"/>
      <c r="C39" s="8"/>
      <c r="D39" s="8"/>
      <c r="E39" s="8"/>
      <c r="F39" s="8"/>
      <c r="G39" s="8"/>
      <c r="H39" s="8"/>
      <c r="I39" s="8"/>
      <c r="J39" s="8"/>
      <c r="K39" s="36"/>
      <c r="L39" s="18" t="s">
        <v>14</v>
      </c>
      <c r="M39" s="74"/>
      <c r="N39" s="74"/>
      <c r="O39" s="18"/>
      <c r="P39" s="55"/>
      <c r="Q39" s="18"/>
      <c r="R39" s="40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30"/>
      <c r="BV39" s="30"/>
      <c r="BW39" s="30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</row>
    <row r="40" spans="1:184" ht="23" customHeight="1" x14ac:dyDescent="0.2">
      <c r="B40" s="8"/>
      <c r="C40" s="8"/>
      <c r="D40" s="8"/>
      <c r="E40" s="8"/>
      <c r="F40" s="8"/>
      <c r="G40" s="8"/>
      <c r="H40" s="8"/>
      <c r="I40" s="8"/>
      <c r="J40" s="8"/>
      <c r="K40" s="89"/>
      <c r="L40" s="95"/>
      <c r="M40" s="91"/>
      <c r="N40" s="91"/>
      <c r="O40" s="90"/>
      <c r="P40" s="96"/>
      <c r="Q40" s="95"/>
      <c r="R40" s="97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30"/>
      <c r="BV40" s="30"/>
      <c r="BW40" s="30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</row>
    <row r="41" spans="1:184" ht="20" customHeight="1" x14ac:dyDescent="0.2">
      <c r="B41" s="8"/>
      <c r="C41" s="8"/>
      <c r="D41" s="8"/>
      <c r="E41" s="8"/>
      <c r="F41" s="8"/>
      <c r="G41" s="8"/>
      <c r="H41" s="9"/>
      <c r="I41" s="9"/>
      <c r="J41" s="9"/>
      <c r="K41" s="9"/>
      <c r="L41" s="84"/>
      <c r="M41" s="85"/>
      <c r="N41" s="85"/>
      <c r="O41" s="84"/>
      <c r="P41" s="84"/>
      <c r="Q41" s="84"/>
      <c r="R41" s="84"/>
      <c r="S41" s="8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30"/>
      <c r="BV41" s="30"/>
      <c r="BW41" s="30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</row>
    <row r="42" spans="1:184" ht="23" customHeight="1" x14ac:dyDescent="0.25">
      <c r="B42" s="8"/>
      <c r="C42" s="6"/>
      <c r="D42" s="6"/>
      <c r="E42" s="6"/>
      <c r="F42" s="6"/>
      <c r="G42" s="6"/>
      <c r="H42" s="86"/>
      <c r="I42" s="9"/>
      <c r="J42" s="9"/>
      <c r="K42" s="9"/>
      <c r="L42" s="87"/>
      <c r="M42" s="87"/>
      <c r="N42" s="87"/>
      <c r="O42" s="87"/>
      <c r="P42" s="87"/>
      <c r="Q42" s="87"/>
      <c r="R42" s="87"/>
      <c r="S42" s="8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30"/>
      <c r="BV42" s="30"/>
      <c r="BW42" s="30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</row>
    <row r="43" spans="1:184" ht="16" customHeight="1" x14ac:dyDescent="0.2">
      <c r="B43" s="8"/>
      <c r="C43" s="6"/>
      <c r="D43" s="6"/>
      <c r="E43" s="6"/>
      <c r="F43" s="6"/>
      <c r="G43" s="6"/>
      <c r="H43" s="86"/>
      <c r="I43" s="9"/>
      <c r="J43" s="9"/>
      <c r="K43" s="9"/>
      <c r="L43" s="9"/>
      <c r="M43" s="88"/>
      <c r="N43" s="88"/>
      <c r="O43" s="88"/>
      <c r="P43" s="88"/>
      <c r="Q43" s="88"/>
      <c r="R43" s="88"/>
      <c r="S43" s="8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30"/>
      <c r="BV43" s="30"/>
      <c r="BW43" s="30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</row>
    <row r="44" spans="1:184" ht="16" customHeight="1" x14ac:dyDescent="0.2">
      <c r="B44" s="8"/>
      <c r="C44" s="6"/>
      <c r="D44" s="6"/>
      <c r="E44" s="6"/>
      <c r="F44" s="6"/>
      <c r="G44" s="6"/>
      <c r="H44" s="6"/>
      <c r="I44" s="8"/>
      <c r="J44" s="8"/>
      <c r="K44" s="8"/>
      <c r="L44" s="64"/>
      <c r="M44" s="64"/>
      <c r="N44" s="64"/>
      <c r="O44" s="64"/>
      <c r="P44" s="64"/>
      <c r="Q44" s="64"/>
      <c r="R44" s="64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30"/>
      <c r="BV44" s="30"/>
      <c r="BW44" s="30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</row>
    <row r="45" spans="1:184" ht="16" customHeight="1" x14ac:dyDescent="0.2">
      <c r="B45" s="8"/>
      <c r="C45" s="6"/>
      <c r="D45" s="6"/>
      <c r="E45" s="6"/>
      <c r="F45" s="6"/>
      <c r="G45" s="6"/>
      <c r="H45" s="6"/>
      <c r="I45" s="8"/>
      <c r="J45" s="8"/>
      <c r="K45" s="8"/>
      <c r="L45" s="64"/>
      <c r="M45" s="64"/>
      <c r="N45" s="64"/>
      <c r="O45" s="64"/>
      <c r="P45" s="64"/>
      <c r="Q45" s="64"/>
      <c r="R45" s="64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30"/>
      <c r="BV45" s="30"/>
      <c r="BW45" s="30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</row>
    <row r="46" spans="1:184" ht="16" customHeight="1" x14ac:dyDescent="0.2">
      <c r="B46" s="8"/>
      <c r="C46" s="6"/>
      <c r="D46" s="6"/>
      <c r="E46" s="6"/>
      <c r="F46" s="6"/>
      <c r="G46" s="6"/>
      <c r="H46" s="6"/>
      <c r="I46" s="8"/>
      <c r="J46" s="8"/>
      <c r="K46" s="8"/>
      <c r="L46" s="8"/>
      <c r="M46" s="10"/>
      <c r="N46" s="10"/>
      <c r="O46" s="10"/>
      <c r="P46" s="10"/>
      <c r="Q46" s="10"/>
      <c r="R46" s="10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30"/>
      <c r="BV46" s="30"/>
      <c r="BW46" s="30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</row>
    <row r="47" spans="1:184" ht="15" customHeight="1" x14ac:dyDescent="0.2">
      <c r="B47" s="8"/>
      <c r="C47" s="6"/>
      <c r="D47" s="6"/>
      <c r="E47" s="6"/>
      <c r="F47" s="6"/>
      <c r="G47" s="6"/>
      <c r="H47" s="6"/>
      <c r="I47" s="8"/>
      <c r="J47" s="8"/>
      <c r="K47" s="8"/>
      <c r="L47" s="64"/>
      <c r="M47" s="64"/>
      <c r="N47" s="64"/>
      <c r="O47" s="64"/>
      <c r="P47" s="64"/>
      <c r="Q47" s="64"/>
      <c r="R47" s="64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30"/>
      <c r="BV47" s="30"/>
      <c r="BW47" s="30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</row>
    <row r="48" spans="1:184" ht="16" customHeight="1" x14ac:dyDescent="0.2">
      <c r="B48" s="8"/>
      <c r="C48" s="6"/>
      <c r="D48" s="6"/>
      <c r="E48" s="6"/>
      <c r="F48" s="6"/>
      <c r="G48" s="6"/>
      <c r="H48" s="6"/>
      <c r="I48" s="8"/>
      <c r="J48" s="8"/>
      <c r="K48" s="8"/>
      <c r="L48" s="64"/>
      <c r="M48" s="64"/>
      <c r="N48" s="64"/>
      <c r="O48" s="64"/>
      <c r="P48" s="64"/>
      <c r="Q48" s="64"/>
      <c r="R48" s="64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30"/>
      <c r="BV48" s="30"/>
      <c r="BW48" s="30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</row>
    <row r="49" spans="2:184" ht="15" customHeight="1" x14ac:dyDescent="0.2">
      <c r="B49" s="8"/>
      <c r="C49" s="6"/>
      <c r="D49" s="6"/>
      <c r="E49" s="6"/>
      <c r="F49" s="6"/>
      <c r="G49" s="6"/>
      <c r="H49" s="6"/>
      <c r="I49" s="8"/>
      <c r="J49" s="8"/>
      <c r="K49" s="8"/>
      <c r="L49" s="19"/>
      <c r="M49" s="8"/>
      <c r="N49" s="8"/>
      <c r="O49" s="21"/>
      <c r="P49" s="21"/>
      <c r="Q49" s="21"/>
      <c r="R49" s="21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30"/>
      <c r="BV49" s="30"/>
      <c r="BW49" s="30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</row>
    <row r="50" spans="2:184" ht="15" customHeight="1" x14ac:dyDescent="0.2">
      <c r="B50" s="8"/>
      <c r="C50" s="6"/>
      <c r="D50" s="6"/>
      <c r="E50" s="6"/>
      <c r="F50" s="6"/>
      <c r="G50" s="6"/>
      <c r="H50" s="6"/>
      <c r="I50" s="8"/>
      <c r="J50" s="8"/>
      <c r="K50" s="8"/>
      <c r="L50" s="22"/>
      <c r="M50" s="8"/>
      <c r="N50" s="8"/>
      <c r="O50" s="8"/>
      <c r="P50" s="8"/>
      <c r="Q50" s="8"/>
      <c r="R50" s="8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30"/>
      <c r="BV50" s="30"/>
      <c r="BW50" s="30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</row>
    <row r="51" spans="2:184" ht="15" customHeight="1" x14ac:dyDescent="0.2">
      <c r="B51" s="8"/>
      <c r="C51" s="6"/>
      <c r="D51" s="6"/>
      <c r="E51" s="6"/>
      <c r="F51" s="6"/>
      <c r="G51" s="6"/>
      <c r="H51" s="6"/>
      <c r="I51" s="8"/>
      <c r="J51" s="8"/>
      <c r="K51" s="8"/>
      <c r="L51" s="8"/>
      <c r="M51" s="8"/>
      <c r="N51" s="8"/>
      <c r="O51" s="23"/>
      <c r="P51" s="23"/>
      <c r="Q51" s="8"/>
      <c r="R51" s="8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30"/>
      <c r="BV51" s="30"/>
      <c r="BW51" s="30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</row>
    <row r="52" spans="2:184" x14ac:dyDescent="0.2">
      <c r="B52" s="8"/>
      <c r="C52" s="6"/>
      <c r="D52" s="6"/>
      <c r="E52" s="6"/>
      <c r="F52" s="6"/>
      <c r="G52" s="6"/>
      <c r="H52" s="6"/>
      <c r="I52" s="8"/>
      <c r="J52" s="8"/>
      <c r="K52" s="8"/>
      <c r="L52" s="8"/>
      <c r="M52" s="8"/>
      <c r="N52" s="8"/>
      <c r="O52" s="20"/>
      <c r="P52" s="20"/>
      <c r="Q52" s="64"/>
      <c r="R52" s="64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30"/>
      <c r="BV52" s="30"/>
      <c r="BW52" s="30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</row>
    <row r="53" spans="2:184" x14ac:dyDescent="0.2">
      <c r="B53" s="8"/>
      <c r="C53" s="6"/>
      <c r="D53" s="6"/>
      <c r="E53" s="6"/>
      <c r="F53" s="6"/>
      <c r="G53" s="6"/>
      <c r="H53" s="6"/>
      <c r="I53" s="8"/>
      <c r="J53" s="8"/>
      <c r="K53" s="8"/>
      <c r="L53" s="8"/>
      <c r="M53" s="8"/>
      <c r="N53" s="8"/>
      <c r="O53" s="20"/>
      <c r="P53" s="20"/>
      <c r="Q53" s="64"/>
      <c r="R53" s="64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30"/>
      <c r="BV53" s="30"/>
      <c r="BW53" s="30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</row>
    <row r="54" spans="2:184" x14ac:dyDescent="0.2">
      <c r="B54" s="8"/>
      <c r="C54" s="6"/>
      <c r="D54" s="6"/>
      <c r="E54" s="6"/>
      <c r="F54" s="6"/>
      <c r="G54" s="6"/>
      <c r="H54" s="6"/>
      <c r="I54" s="8"/>
      <c r="J54" s="8"/>
      <c r="K54" s="8"/>
      <c r="L54" s="8"/>
      <c r="M54" s="8"/>
      <c r="N54" s="8"/>
      <c r="O54" s="20"/>
      <c r="P54" s="20"/>
      <c r="Q54" s="64"/>
      <c r="R54" s="64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</row>
    <row r="55" spans="2:184" x14ac:dyDescent="0.2">
      <c r="B55" s="8"/>
      <c r="C55" s="6"/>
      <c r="D55" s="6"/>
      <c r="E55" s="6"/>
      <c r="F55" s="6"/>
      <c r="G55" s="6"/>
      <c r="H55" s="6"/>
      <c r="I55" s="8"/>
      <c r="J55" s="8"/>
      <c r="K55" s="8"/>
      <c r="L55" s="8"/>
      <c r="M55" s="8"/>
      <c r="N55" s="8"/>
      <c r="O55" s="20"/>
      <c r="P55" s="20"/>
      <c r="Q55" s="64"/>
      <c r="R55" s="64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</row>
    <row r="56" spans="2:184" x14ac:dyDescent="0.2">
      <c r="B56" s="8"/>
      <c r="C56" s="6"/>
      <c r="D56" s="6"/>
      <c r="E56" s="6"/>
      <c r="F56" s="6"/>
      <c r="G56" s="6"/>
      <c r="H56" s="6"/>
      <c r="I56" s="8"/>
      <c r="J56" s="8"/>
      <c r="K56" s="8"/>
      <c r="L56" s="8"/>
      <c r="M56" s="8"/>
      <c r="N56" s="8"/>
      <c r="O56" s="20"/>
      <c r="P56" s="20"/>
      <c r="Q56" s="64"/>
      <c r="R56" s="64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</row>
    <row r="57" spans="2:184" x14ac:dyDescent="0.2">
      <c r="B57" s="8"/>
      <c r="C57" s="6"/>
      <c r="D57" s="6"/>
      <c r="E57" s="6"/>
      <c r="F57" s="6"/>
      <c r="G57" s="6"/>
      <c r="H57" s="6"/>
      <c r="I57" s="8"/>
      <c r="J57" s="8"/>
      <c r="K57" s="8"/>
      <c r="L57" s="8"/>
      <c r="M57" s="8"/>
      <c r="N57" s="8"/>
      <c r="O57" s="20"/>
      <c r="P57" s="20"/>
      <c r="Q57" s="64"/>
      <c r="R57" s="64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</row>
    <row r="58" spans="2:184" x14ac:dyDescent="0.2">
      <c r="B58" s="8"/>
      <c r="C58" s="6"/>
      <c r="D58" s="6"/>
      <c r="E58" s="6"/>
      <c r="F58" s="6"/>
      <c r="G58" s="6"/>
      <c r="H58" s="6"/>
      <c r="I58" s="8"/>
      <c r="J58" s="8"/>
      <c r="K58" s="8"/>
      <c r="L58" s="8"/>
      <c r="M58" s="8"/>
      <c r="N58" s="8"/>
      <c r="O58" s="20"/>
      <c r="P58" s="20"/>
      <c r="Q58" s="64"/>
      <c r="R58" s="64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</row>
    <row r="59" spans="2:184" x14ac:dyDescent="0.2">
      <c r="B59" s="8"/>
      <c r="C59" s="6"/>
      <c r="D59" s="6"/>
      <c r="E59" s="6"/>
      <c r="F59" s="6"/>
      <c r="G59" s="6"/>
      <c r="H59" s="6"/>
      <c r="I59" s="8"/>
      <c r="J59" s="8"/>
      <c r="K59" s="8"/>
      <c r="L59" s="8"/>
      <c r="M59" s="8"/>
      <c r="N59" s="8"/>
      <c r="O59" s="20"/>
      <c r="P59" s="20"/>
      <c r="Q59" s="64"/>
      <c r="R59" s="64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</row>
    <row r="60" spans="2:184" x14ac:dyDescent="0.2">
      <c r="B60" s="8"/>
      <c r="C60" s="6"/>
      <c r="D60" s="6"/>
      <c r="E60" s="6"/>
      <c r="F60" s="6"/>
      <c r="G60" s="6"/>
      <c r="H60" s="6"/>
      <c r="I60" s="8"/>
      <c r="J60" s="8"/>
      <c r="K60" s="8"/>
      <c r="L60" s="8"/>
      <c r="M60" s="8"/>
      <c r="N60" s="8"/>
      <c r="O60" s="20"/>
      <c r="P60" s="20"/>
      <c r="Q60" s="8"/>
      <c r="R60" s="8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</row>
    <row r="61" spans="2:184" x14ac:dyDescent="0.2">
      <c r="B61" s="8"/>
      <c r="C61" s="6"/>
      <c r="D61" s="6"/>
      <c r="E61" s="6"/>
      <c r="F61" s="6"/>
      <c r="G61" s="6"/>
      <c r="H61" s="6"/>
      <c r="I61" s="8"/>
      <c r="J61" s="8"/>
      <c r="K61" s="8"/>
      <c r="L61" s="8"/>
      <c r="M61" s="8"/>
      <c r="N61" s="8"/>
      <c r="O61" s="20"/>
      <c r="P61" s="20"/>
      <c r="Q61" s="8"/>
      <c r="R61" s="8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</row>
    <row r="62" spans="2:184" x14ac:dyDescent="0.2">
      <c r="B62" s="8"/>
      <c r="C62" s="6"/>
      <c r="D62" s="6"/>
      <c r="E62" s="6"/>
      <c r="F62" s="6"/>
      <c r="G62" s="6"/>
      <c r="H62" s="6"/>
      <c r="I62" s="8"/>
      <c r="J62" s="8"/>
      <c r="K62" s="8"/>
      <c r="L62" s="8"/>
      <c r="M62" s="8"/>
      <c r="N62" s="8"/>
      <c r="O62" s="20"/>
      <c r="P62" s="20"/>
      <c r="Q62" s="8"/>
      <c r="R62" s="8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</row>
    <row r="63" spans="2:184" x14ac:dyDescent="0.2">
      <c r="B63" s="8"/>
      <c r="C63" s="6"/>
      <c r="D63" s="6"/>
      <c r="E63" s="6"/>
      <c r="F63" s="6"/>
      <c r="G63" s="6"/>
      <c r="H63" s="6"/>
      <c r="I63" s="8"/>
      <c r="J63" s="8"/>
      <c r="K63" s="8"/>
      <c r="L63" s="8"/>
      <c r="M63" s="8"/>
      <c r="N63" s="8"/>
      <c r="O63" s="20"/>
      <c r="P63" s="20"/>
      <c r="Q63" s="8"/>
      <c r="R63" s="8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</row>
    <row r="64" spans="2:184" x14ac:dyDescent="0.2">
      <c r="B64" s="8"/>
      <c r="C64" s="6"/>
      <c r="D64" s="6"/>
      <c r="E64" s="6"/>
      <c r="F64" s="6"/>
      <c r="G64" s="6"/>
      <c r="H64" s="6"/>
      <c r="I64" s="8"/>
      <c r="J64" s="8"/>
      <c r="K64" s="8"/>
      <c r="L64" s="8"/>
      <c r="M64" s="8"/>
      <c r="N64" s="8"/>
      <c r="O64" s="20"/>
      <c r="P64" s="20"/>
      <c r="Q64" s="8"/>
      <c r="R64" s="8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</row>
    <row r="65" spans="1:184" x14ac:dyDescent="0.2">
      <c r="B65" s="8"/>
      <c r="C65" s="6"/>
      <c r="D65" s="6"/>
      <c r="E65" s="6"/>
      <c r="F65" s="6"/>
      <c r="G65" s="6"/>
      <c r="H65" s="6"/>
      <c r="I65" s="8"/>
      <c r="J65" s="8"/>
      <c r="K65" s="8"/>
      <c r="L65" s="8"/>
      <c r="M65" s="8"/>
      <c r="N65" s="8"/>
      <c r="O65" s="20"/>
      <c r="P65" s="20"/>
      <c r="Q65" s="8"/>
      <c r="R65" s="8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</row>
    <row r="66" spans="1:184" s="3" customFormat="1" x14ac:dyDescent="0.2">
      <c r="A66" s="5"/>
      <c r="B66" s="8"/>
      <c r="C66" s="6"/>
      <c r="D66" s="6"/>
      <c r="E66" s="6"/>
      <c r="F66" s="6"/>
      <c r="G66" s="6"/>
      <c r="H66" s="6"/>
      <c r="I66" s="8"/>
      <c r="J66" s="8"/>
      <c r="K66" s="8"/>
      <c r="L66" s="8"/>
      <c r="M66" s="8"/>
      <c r="N66" s="8"/>
      <c r="O66" s="20"/>
      <c r="P66" s="20"/>
      <c r="Q66" s="8"/>
      <c r="R66" s="8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</row>
    <row r="67" spans="1:184" s="3" customFormat="1" x14ac:dyDescent="0.2">
      <c r="A67" s="5"/>
      <c r="B67" s="8"/>
      <c r="C67" s="6"/>
      <c r="D67" s="6"/>
      <c r="E67" s="6"/>
      <c r="F67" s="6"/>
      <c r="G67" s="6"/>
      <c r="H67" s="6"/>
      <c r="I67" s="8"/>
      <c r="J67" s="8"/>
      <c r="K67" s="8"/>
      <c r="L67" s="8"/>
      <c r="M67" s="8"/>
      <c r="N67" s="8"/>
      <c r="O67" s="20"/>
      <c r="P67" s="20"/>
      <c r="Q67" s="8"/>
      <c r="R67" s="8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</row>
    <row r="68" spans="1:184" s="3" customFormat="1" x14ac:dyDescent="0.2">
      <c r="A68" s="5"/>
      <c r="B68" s="8"/>
      <c r="C68" s="6"/>
      <c r="D68" s="6"/>
      <c r="E68" s="6"/>
      <c r="F68" s="6"/>
      <c r="G68" s="6"/>
      <c r="H68" s="6"/>
      <c r="I68" s="8"/>
      <c r="J68" s="8"/>
      <c r="K68" s="8"/>
      <c r="L68" s="8"/>
      <c r="M68" s="8"/>
      <c r="N68" s="8"/>
      <c r="O68" s="20"/>
      <c r="P68" s="20"/>
      <c r="Q68" s="8"/>
      <c r="R68" s="8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</row>
    <row r="69" spans="1:184" s="3" customFormat="1" x14ac:dyDescent="0.2">
      <c r="A69" s="5"/>
      <c r="B69" s="8"/>
      <c r="C69" s="6"/>
      <c r="D69" s="6"/>
      <c r="E69" s="6"/>
      <c r="F69" s="6"/>
      <c r="G69" s="6"/>
      <c r="H69" s="6"/>
      <c r="I69" s="8"/>
      <c r="J69" s="8"/>
      <c r="K69" s="8"/>
      <c r="L69" s="8"/>
      <c r="M69" s="8"/>
      <c r="N69" s="8"/>
      <c r="O69" s="20"/>
      <c r="P69" s="20"/>
      <c r="Q69" s="8"/>
      <c r="R69" s="8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</row>
    <row r="70" spans="1:184" s="3" customFormat="1" x14ac:dyDescent="0.2">
      <c r="A70" s="5"/>
      <c r="B70" s="8"/>
      <c r="C70" s="6"/>
      <c r="D70" s="6"/>
      <c r="E70" s="6"/>
      <c r="F70" s="6"/>
      <c r="G70" s="6"/>
      <c r="H70" s="6"/>
      <c r="I70" s="8"/>
      <c r="J70" s="8"/>
      <c r="K70" s="8"/>
      <c r="L70" s="8"/>
      <c r="M70" s="8"/>
      <c r="N70" s="8"/>
      <c r="O70" s="20"/>
      <c r="P70" s="20"/>
      <c r="Q70" s="8"/>
      <c r="R70" s="8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</row>
    <row r="71" spans="1:184" s="3" customFormat="1" x14ac:dyDescent="0.2">
      <c r="A71" s="5"/>
      <c r="B71" s="8"/>
      <c r="C71" s="6"/>
      <c r="D71" s="6"/>
      <c r="E71" s="6"/>
      <c r="F71" s="6"/>
      <c r="G71" s="6"/>
      <c r="H71" s="6"/>
      <c r="I71" s="8"/>
      <c r="J71" s="8"/>
      <c r="K71" s="8"/>
      <c r="L71" s="8"/>
      <c r="M71" s="8"/>
      <c r="N71" s="8"/>
      <c r="O71" s="20"/>
      <c r="P71" s="20"/>
      <c r="Q71" s="8"/>
      <c r="R71" s="8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</row>
    <row r="72" spans="1:184" s="3" customFormat="1" x14ac:dyDescent="0.2">
      <c r="A72" s="5"/>
      <c r="B72" s="8"/>
      <c r="C72" s="6"/>
      <c r="D72" s="6"/>
      <c r="E72" s="6"/>
      <c r="F72" s="6"/>
      <c r="G72" s="6"/>
      <c r="H72" s="6"/>
      <c r="I72" s="8"/>
      <c r="J72" s="8"/>
      <c r="K72" s="6"/>
      <c r="L72" s="6"/>
      <c r="M72" s="6"/>
      <c r="N72" s="6"/>
      <c r="O72" s="24"/>
      <c r="P72" s="24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</row>
    <row r="73" spans="1:184" s="3" customFormat="1" x14ac:dyDescent="0.2">
      <c r="A73" s="5"/>
      <c r="B73" s="8"/>
      <c r="C73" s="6"/>
      <c r="D73" s="6"/>
      <c r="E73" s="6"/>
      <c r="F73" s="6"/>
      <c r="G73" s="6"/>
      <c r="H73" s="6"/>
      <c r="I73" s="8"/>
      <c r="J73" s="8"/>
      <c r="K73" s="6"/>
      <c r="L73" s="6"/>
      <c r="M73" s="6"/>
      <c r="N73" s="6"/>
      <c r="O73" s="24"/>
      <c r="P73" s="24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</row>
    <row r="74" spans="1:184" s="3" customFormat="1" x14ac:dyDescent="0.2">
      <c r="A74" s="5"/>
      <c r="B74" s="8"/>
      <c r="C74" s="6"/>
      <c r="D74" s="6"/>
      <c r="E74" s="6"/>
      <c r="F74" s="6"/>
      <c r="G74" s="6"/>
      <c r="H74" s="6"/>
      <c r="I74" s="8"/>
      <c r="J74" s="8"/>
      <c r="K74" s="6"/>
      <c r="L74" s="6"/>
      <c r="M74" s="24"/>
      <c r="N74" s="24"/>
      <c r="O74" s="24"/>
      <c r="P74" s="24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</row>
    <row r="75" spans="1:184" s="3" customFormat="1" x14ac:dyDescent="0.2">
      <c r="A75" s="5"/>
      <c r="B75" s="8"/>
      <c r="C75" s="6"/>
      <c r="D75" s="6"/>
      <c r="E75" s="6"/>
      <c r="F75" s="6"/>
      <c r="G75" s="6"/>
      <c r="H75" s="6"/>
      <c r="I75" s="8"/>
      <c r="J75" s="8"/>
      <c r="K75" s="6"/>
      <c r="L75" s="6"/>
      <c r="M75" s="24"/>
      <c r="N75" s="24"/>
      <c r="O75" s="24"/>
      <c r="P75" s="24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</row>
    <row r="76" spans="1:184" s="3" customFormat="1" x14ac:dyDescent="0.2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24"/>
      <c r="N76" s="24"/>
      <c r="O76" s="24"/>
      <c r="P76" s="24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</row>
    <row r="77" spans="1:184" s="3" customFormat="1" x14ac:dyDescent="0.2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24"/>
      <c r="N77" s="24"/>
      <c r="O77" s="24"/>
      <c r="P77" s="24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</row>
    <row r="78" spans="1:184" s="3" customFormat="1" x14ac:dyDescent="0.2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24"/>
      <c r="N78" s="24"/>
      <c r="O78" s="24"/>
      <c r="P78" s="24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</row>
    <row r="79" spans="1:184" s="3" customFormat="1" x14ac:dyDescent="0.2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24"/>
      <c r="N79" s="24"/>
      <c r="O79" s="24"/>
      <c r="P79" s="24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</row>
    <row r="80" spans="1:184" s="3" customFormat="1" x14ac:dyDescent="0.2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24"/>
      <c r="N80" s="24"/>
      <c r="O80" s="24"/>
      <c r="P80" s="24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</row>
    <row r="81" spans="1:184" s="3" customFormat="1" x14ac:dyDescent="0.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24"/>
      <c r="N81" s="24"/>
      <c r="O81" s="24"/>
      <c r="P81" s="24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</row>
    <row r="82" spans="1:184" s="3" customFormat="1" x14ac:dyDescent="0.2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24"/>
      <c r="N82" s="24"/>
      <c r="O82" s="24"/>
      <c r="P82" s="24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</row>
    <row r="83" spans="1:184" s="3" customFormat="1" x14ac:dyDescent="0.2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24"/>
      <c r="N83" s="24"/>
      <c r="O83" s="24"/>
      <c r="P83" s="24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184" s="3" customFormat="1" x14ac:dyDescent="0.2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24"/>
      <c r="N84" s="24"/>
      <c r="O84" s="24"/>
      <c r="P84" s="24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184" s="3" customFormat="1" x14ac:dyDescent="0.2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24"/>
      <c r="N85" s="24"/>
      <c r="O85" s="24"/>
      <c r="P85" s="24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184" s="3" customFormat="1" x14ac:dyDescent="0.2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24"/>
      <c r="N86" s="24"/>
      <c r="O86" s="24"/>
      <c r="P86" s="24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184" s="3" customFormat="1" x14ac:dyDescent="0.2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24"/>
      <c r="N87" s="24"/>
      <c r="O87" s="24"/>
      <c r="P87" s="24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184" s="3" customFormat="1" x14ac:dyDescent="0.2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24"/>
      <c r="N88" s="24"/>
      <c r="O88" s="24"/>
      <c r="P88" s="24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184" s="3" customFormat="1" x14ac:dyDescent="0.2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24"/>
      <c r="N89" s="24"/>
      <c r="O89" s="24"/>
      <c r="P89" s="24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184" s="3" customFormat="1" x14ac:dyDescent="0.2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24"/>
      <c r="N90" s="24"/>
      <c r="O90" s="24"/>
      <c r="P90" s="24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184" s="3" customFormat="1" x14ac:dyDescent="0.2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24"/>
      <c r="N91" s="24"/>
      <c r="O91" s="24"/>
      <c r="P91" s="24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184" s="3" customFormat="1" x14ac:dyDescent="0.2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24"/>
      <c r="N92" s="24"/>
      <c r="O92" s="24"/>
      <c r="P92" s="24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184" s="3" customFormat="1" x14ac:dyDescent="0.2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24"/>
      <c r="N93" s="24"/>
      <c r="O93" s="24"/>
      <c r="P93" s="24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  <row r="94" spans="1:184" s="3" customFormat="1" x14ac:dyDescent="0.2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24"/>
      <c r="N94" s="24"/>
      <c r="O94" s="24"/>
      <c r="P94" s="24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</row>
    <row r="95" spans="1:184" s="3" customFormat="1" x14ac:dyDescent="0.2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24"/>
      <c r="N95" s="24"/>
      <c r="O95" s="24"/>
      <c r="P95" s="24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</row>
    <row r="96" spans="1:184" s="3" customFormat="1" x14ac:dyDescent="0.2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24"/>
      <c r="N96" s="24"/>
      <c r="O96" s="24" t="str">
        <f t="shared" ref="O96:O102" si="0">IFERROR(IF(P95&gt;0,O95+1,""),"")</f>
        <v/>
      </c>
      <c r="P96" s="24" t="str">
        <f t="shared" ref="P96:P102" si="1">IFERROR(ROUND(($BL$15-(O96*leadsadded*MAX(1,$BK$14)))/leadsadded/MAX($BK$13,1),0),"")</f>
        <v/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</row>
    <row r="97" spans="1:57" s="3" customFormat="1" x14ac:dyDescent="0.2">
      <c r="A97" s="5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24"/>
      <c r="N97" s="24"/>
      <c r="O97" s="24" t="str">
        <f t="shared" si="0"/>
        <v/>
      </c>
      <c r="P97" s="24" t="str">
        <f t="shared" si="1"/>
        <v/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</row>
    <row r="98" spans="1:57" s="3" customFormat="1" x14ac:dyDescent="0.2">
      <c r="A98" s="5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24"/>
      <c r="N98" s="24"/>
      <c r="O98" s="24" t="str">
        <f t="shared" si="0"/>
        <v/>
      </c>
      <c r="P98" s="24" t="str">
        <f t="shared" si="1"/>
        <v/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</row>
    <row r="99" spans="1:57" s="3" customFormat="1" x14ac:dyDescent="0.2">
      <c r="A99" s="5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24"/>
      <c r="N99" s="24"/>
      <c r="O99" s="24" t="str">
        <f t="shared" si="0"/>
        <v/>
      </c>
      <c r="P99" s="24" t="str">
        <f t="shared" si="1"/>
        <v/>
      </c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</row>
    <row r="100" spans="1:57" s="3" customFormat="1" x14ac:dyDescent="0.2">
      <c r="A100" s="5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24"/>
      <c r="N100" s="24"/>
      <c r="O100" s="24" t="str">
        <f t="shared" si="0"/>
        <v/>
      </c>
      <c r="P100" s="24" t="str">
        <f t="shared" si="1"/>
        <v/>
      </c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</row>
    <row r="101" spans="1:57" s="3" customFormat="1" x14ac:dyDescent="0.2">
      <c r="A101" s="5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24"/>
      <c r="N101" s="24"/>
      <c r="O101" s="24" t="str">
        <f t="shared" si="0"/>
        <v/>
      </c>
      <c r="P101" s="24" t="str">
        <f t="shared" si="1"/>
        <v/>
      </c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</row>
    <row r="102" spans="1:57" s="3" customFormat="1" x14ac:dyDescent="0.2">
      <c r="A102" s="5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24"/>
      <c r="N102" s="24"/>
      <c r="O102" s="24" t="str">
        <f t="shared" si="0"/>
        <v/>
      </c>
      <c r="P102" s="24" t="str">
        <f t="shared" si="1"/>
        <v/>
      </c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</row>
    <row r="103" spans="1:57" s="3" customFormat="1" x14ac:dyDescent="0.2">
      <c r="A103" s="5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24"/>
      <c r="N103" s="24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</row>
    <row r="104" spans="1:57" s="3" customFormat="1" x14ac:dyDescent="0.2">
      <c r="A104" s="5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</row>
    <row r="105" spans="1:57" s="3" customFormat="1" x14ac:dyDescent="0.2">
      <c r="A105" s="5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</row>
    <row r="106" spans="1:57" s="3" customFormat="1" x14ac:dyDescent="0.2">
      <c r="A106" s="5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</row>
    <row r="107" spans="1:57" s="3" customFormat="1" x14ac:dyDescent="0.2">
      <c r="A107" s="5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</row>
    <row r="108" spans="1:57" s="3" customFormat="1" x14ac:dyDescent="0.2">
      <c r="A108" s="5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</row>
    <row r="109" spans="1:57" s="3" customFormat="1" x14ac:dyDescent="0.2">
      <c r="A109" s="5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</row>
    <row r="110" spans="1:57" s="3" customFormat="1" x14ac:dyDescent="0.2">
      <c r="A110" s="5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</row>
    <row r="111" spans="1:57" s="3" customFormat="1" x14ac:dyDescent="0.2">
      <c r="A111" s="5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</row>
    <row r="112" spans="1:57" s="3" customFormat="1" x14ac:dyDescent="0.2">
      <c r="A112" s="5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</row>
    <row r="113" spans="1:57" s="3" customFormat="1" x14ac:dyDescent="0.2">
      <c r="A113" s="5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</row>
    <row r="114" spans="1:57" s="3" customFormat="1" x14ac:dyDescent="0.2">
      <c r="A114" s="5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</row>
    <row r="115" spans="1:57" s="3" customFormat="1" x14ac:dyDescent="0.2">
      <c r="A115" s="5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</row>
    <row r="116" spans="1:57" s="3" customFormat="1" x14ac:dyDescent="0.2">
      <c r="A116" s="5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</row>
    <row r="117" spans="1:57" s="3" customFormat="1" x14ac:dyDescent="0.2">
      <c r="A117" s="5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</row>
    <row r="118" spans="1:57" s="3" customFormat="1" x14ac:dyDescent="0.2">
      <c r="A118" s="5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</row>
    <row r="119" spans="1:57" s="3" customFormat="1" x14ac:dyDescent="0.2">
      <c r="A119" s="5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</row>
    <row r="120" spans="1:57" s="3" customFormat="1" x14ac:dyDescent="0.2">
      <c r="A120" s="5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</row>
    <row r="121" spans="1:57" s="3" customFormat="1" x14ac:dyDescent="0.2">
      <c r="A121" s="5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</row>
    <row r="122" spans="1:57" s="3" customFormat="1" x14ac:dyDescent="0.2">
      <c r="A122" s="5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</row>
    <row r="123" spans="1:57" s="3" customFormat="1" x14ac:dyDescent="0.2">
      <c r="A123" s="5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</row>
    <row r="124" spans="1:57" s="3" customFormat="1" x14ac:dyDescent="0.2">
      <c r="A124" s="5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</row>
    <row r="125" spans="1:57" s="3" customFormat="1" x14ac:dyDescent="0.2">
      <c r="A125" s="5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1:57" s="3" customFormat="1" x14ac:dyDescent="0.2">
      <c r="A126" s="5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7" spans="1:57" s="3" customFormat="1" x14ac:dyDescent="0.2">
      <c r="A127" s="5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</row>
    <row r="128" spans="1:57" s="3" customFormat="1" x14ac:dyDescent="0.2">
      <c r="A128" s="5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</row>
    <row r="129" spans="1:58" s="3" customFormat="1" x14ac:dyDescent="0.2">
      <c r="A129" s="5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</row>
    <row r="130" spans="1:58" s="3" customFormat="1" x14ac:dyDescent="0.2">
      <c r="A130" s="5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</row>
    <row r="131" spans="1:58" s="3" customFormat="1" x14ac:dyDescent="0.2">
      <c r="A131" s="5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</row>
    <row r="132" spans="1:58" s="3" customFormat="1" x14ac:dyDescent="0.2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</row>
    <row r="133" spans="1:58" s="3" customFormat="1" x14ac:dyDescent="0.2">
      <c r="A133" s="5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</row>
    <row r="134" spans="1:58" s="3" customFormat="1" x14ac:dyDescent="0.2">
      <c r="A134" s="5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</row>
    <row r="135" spans="1:58" s="3" customFormat="1" x14ac:dyDescent="0.2">
      <c r="A135" s="5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</row>
    <row r="136" spans="1:58" s="3" customFormat="1" x14ac:dyDescent="0.2">
      <c r="A136" s="5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</row>
    <row r="137" spans="1:58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2"/>
    </row>
    <row r="138" spans="1:58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2"/>
    </row>
    <row r="139" spans="1:58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2"/>
    </row>
    <row r="140" spans="1:58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2"/>
    </row>
    <row r="141" spans="1:58" x14ac:dyDescent="0.2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2"/>
    </row>
    <row r="142" spans="1:58" x14ac:dyDescent="0.2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2"/>
    </row>
    <row r="143" spans="1:58" x14ac:dyDescent="0.2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2"/>
    </row>
    <row r="144" spans="1:58" x14ac:dyDescent="0.2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2"/>
    </row>
    <row r="145" spans="2:58" x14ac:dyDescent="0.2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2"/>
    </row>
    <row r="146" spans="2:58" x14ac:dyDescent="0.2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2"/>
    </row>
    <row r="147" spans="2:58" x14ac:dyDescent="0.2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2"/>
    </row>
    <row r="148" spans="2:58" x14ac:dyDescent="0.2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2"/>
    </row>
    <row r="149" spans="2:58" x14ac:dyDescent="0.2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2"/>
    </row>
    <row r="150" spans="2:58" x14ac:dyDescent="0.2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2"/>
    </row>
    <row r="151" spans="2:58" x14ac:dyDescent="0.2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2"/>
    </row>
    <row r="152" spans="2:58" x14ac:dyDescent="0.2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2"/>
    </row>
    <row r="153" spans="2:58" x14ac:dyDescent="0.2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2"/>
    </row>
    <row r="154" spans="2:58" x14ac:dyDescent="0.2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2"/>
    </row>
    <row r="155" spans="2:58" x14ac:dyDescent="0.2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2"/>
    </row>
    <row r="156" spans="2:58" x14ac:dyDescent="0.2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2"/>
    </row>
    <row r="157" spans="2:58" x14ac:dyDescent="0.2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2"/>
    </row>
    <row r="158" spans="2:58" x14ac:dyDescent="0.2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2"/>
    </row>
    <row r="159" spans="2:58" x14ac:dyDescent="0.2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2"/>
    </row>
    <row r="160" spans="2:58" x14ac:dyDescent="0.2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2"/>
    </row>
    <row r="161" spans="2:58" x14ac:dyDescent="0.2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2"/>
    </row>
    <row r="162" spans="2:58" x14ac:dyDescent="0.2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2"/>
    </row>
    <row r="163" spans="2:58" x14ac:dyDescent="0.2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2"/>
    </row>
    <row r="164" spans="2:58" x14ac:dyDescent="0.2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2"/>
    </row>
    <row r="165" spans="2:58" x14ac:dyDescent="0.2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2"/>
    </row>
    <row r="166" spans="2:58" x14ac:dyDescent="0.2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2"/>
    </row>
    <row r="167" spans="2:58" x14ac:dyDescent="0.2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2"/>
    </row>
    <row r="168" spans="2:58" x14ac:dyDescent="0.2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2"/>
    </row>
    <row r="169" spans="2:58" x14ac:dyDescent="0.2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2"/>
    </row>
    <row r="170" spans="2:58" x14ac:dyDescent="0.2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2"/>
    </row>
    <row r="171" spans="2:58" x14ac:dyDescent="0.2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2"/>
    </row>
    <row r="172" spans="2:58" x14ac:dyDescent="0.2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2"/>
    </row>
    <row r="173" spans="2:58" x14ac:dyDescent="0.2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2"/>
    </row>
    <row r="174" spans="2:58" x14ac:dyDescent="0.2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2"/>
    </row>
    <row r="175" spans="2:58" x14ac:dyDescent="0.2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2"/>
    </row>
    <row r="176" spans="2:58" x14ac:dyDescent="0.2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2"/>
    </row>
    <row r="177" spans="2:58" x14ac:dyDescent="0.2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2"/>
    </row>
    <row r="178" spans="2:58" x14ac:dyDescent="0.2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2"/>
    </row>
    <row r="179" spans="2:58" x14ac:dyDescent="0.2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2"/>
    </row>
    <row r="180" spans="2:58" x14ac:dyDescent="0.2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2"/>
    </row>
    <row r="181" spans="2:58" x14ac:dyDescent="0.2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2"/>
    </row>
    <row r="182" spans="2:58" x14ac:dyDescent="0.2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2"/>
    </row>
    <row r="183" spans="2:58" x14ac:dyDescent="0.2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2"/>
    </row>
    <row r="184" spans="2:58" x14ac:dyDescent="0.2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2"/>
    </row>
    <row r="185" spans="2:58" x14ac:dyDescent="0.2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2"/>
    </row>
    <row r="186" spans="2:58" x14ac:dyDescent="0.2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2"/>
    </row>
    <row r="187" spans="2:58" x14ac:dyDescent="0.2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2"/>
    </row>
    <row r="188" spans="2:58" x14ac:dyDescent="0.2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2"/>
    </row>
    <row r="189" spans="2:58" x14ac:dyDescent="0.2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2"/>
    </row>
    <row r="190" spans="2:58" x14ac:dyDescent="0.2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2"/>
    </row>
    <row r="191" spans="2:58" x14ac:dyDescent="0.2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2"/>
    </row>
    <row r="192" spans="2:58" x14ac:dyDescent="0.2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2"/>
    </row>
    <row r="193" spans="2:58" x14ac:dyDescent="0.2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2"/>
    </row>
    <row r="194" spans="2:58" x14ac:dyDescent="0.2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2"/>
    </row>
    <row r="195" spans="2:58" x14ac:dyDescent="0.2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2"/>
    </row>
    <row r="196" spans="2:58" x14ac:dyDescent="0.2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2"/>
    </row>
    <row r="197" spans="2:58" x14ac:dyDescent="0.2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2"/>
    </row>
    <row r="198" spans="2:58" x14ac:dyDescent="0.2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2"/>
    </row>
    <row r="199" spans="2:58" x14ac:dyDescent="0.2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2"/>
    </row>
    <row r="200" spans="2:58" x14ac:dyDescent="0.2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2"/>
    </row>
    <row r="201" spans="2:58" x14ac:dyDescent="0.2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2"/>
    </row>
    <row r="202" spans="2:58" x14ac:dyDescent="0.2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2"/>
    </row>
    <row r="203" spans="2:58" x14ac:dyDescent="0.2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2"/>
    </row>
    <row r="204" spans="2:58" x14ac:dyDescent="0.2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2"/>
    </row>
    <row r="205" spans="2:58" x14ac:dyDescent="0.2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2"/>
    </row>
    <row r="206" spans="2:58" x14ac:dyDescent="0.2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2"/>
    </row>
    <row r="207" spans="2:58" x14ac:dyDescent="0.2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2"/>
    </row>
    <row r="208" spans="2:58" x14ac:dyDescent="0.2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2"/>
    </row>
    <row r="209" spans="2:58" x14ac:dyDescent="0.2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2"/>
    </row>
    <row r="210" spans="2:58" x14ac:dyDescent="0.2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2"/>
    </row>
    <row r="211" spans="2:58" x14ac:dyDescent="0.2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2"/>
    </row>
    <row r="212" spans="2:58" x14ac:dyDescent="0.2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2"/>
    </row>
    <row r="213" spans="2:58" x14ac:dyDescent="0.2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2"/>
    </row>
    <row r="214" spans="2:58" x14ac:dyDescent="0.2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2"/>
    </row>
    <row r="215" spans="2:58" x14ac:dyDescent="0.2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2"/>
    </row>
    <row r="216" spans="2:58" x14ac:dyDescent="0.2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2"/>
    </row>
    <row r="217" spans="2:58" x14ac:dyDescent="0.2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2"/>
    </row>
    <row r="218" spans="2:58" x14ac:dyDescent="0.2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2"/>
    </row>
    <row r="219" spans="2:58" x14ac:dyDescent="0.2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2"/>
    </row>
    <row r="220" spans="2:58" x14ac:dyDescent="0.2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2"/>
    </row>
    <row r="221" spans="2:58" x14ac:dyDescent="0.2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2"/>
    </row>
    <row r="222" spans="2:58" x14ac:dyDescent="0.2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2"/>
    </row>
    <row r="223" spans="2:58" x14ac:dyDescent="0.2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2"/>
    </row>
    <row r="224" spans="2:58" x14ac:dyDescent="0.2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2"/>
    </row>
    <row r="225" spans="2:58" x14ac:dyDescent="0.2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2"/>
    </row>
    <row r="226" spans="2:58" x14ac:dyDescent="0.2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2"/>
    </row>
    <row r="227" spans="2:58" x14ac:dyDescent="0.2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2"/>
    </row>
    <row r="228" spans="2:58" x14ac:dyDescent="0.2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2"/>
    </row>
    <row r="229" spans="2:58" x14ac:dyDescent="0.2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2"/>
    </row>
    <row r="230" spans="2:58" x14ac:dyDescent="0.2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2"/>
    </row>
    <row r="231" spans="2:58" x14ac:dyDescent="0.2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2"/>
    </row>
    <row r="232" spans="2:58" x14ac:dyDescent="0.2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2"/>
    </row>
    <row r="233" spans="2:58" x14ac:dyDescent="0.2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2"/>
    </row>
    <row r="234" spans="2:58" x14ac:dyDescent="0.2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2"/>
    </row>
    <row r="235" spans="2:58" x14ac:dyDescent="0.2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2"/>
    </row>
    <row r="236" spans="2:58" x14ac:dyDescent="0.2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2"/>
    </row>
    <row r="237" spans="2:58" x14ac:dyDescent="0.2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2"/>
    </row>
    <row r="238" spans="2:58" x14ac:dyDescent="0.2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2"/>
    </row>
    <row r="239" spans="2:58" x14ac:dyDescent="0.2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2"/>
    </row>
    <row r="240" spans="2:58" x14ac:dyDescent="0.2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2"/>
    </row>
    <row r="241" spans="2:58" x14ac:dyDescent="0.2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2"/>
    </row>
    <row r="242" spans="2:58" x14ac:dyDescent="0.2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2"/>
    </row>
    <row r="243" spans="2:58" x14ac:dyDescent="0.2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2"/>
    </row>
    <row r="244" spans="2:58" x14ac:dyDescent="0.2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2"/>
    </row>
    <row r="245" spans="2:58" x14ac:dyDescent="0.2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2"/>
    </row>
    <row r="246" spans="2:58" x14ac:dyDescent="0.2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2"/>
    </row>
    <row r="247" spans="2:58" x14ac:dyDescent="0.2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2"/>
    </row>
    <row r="248" spans="2:58" x14ac:dyDescent="0.2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2"/>
    </row>
    <row r="249" spans="2:58" x14ac:dyDescent="0.2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2"/>
    </row>
    <row r="250" spans="2:58" x14ac:dyDescent="0.2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2"/>
    </row>
    <row r="251" spans="2:58" x14ac:dyDescent="0.2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2"/>
    </row>
    <row r="252" spans="2:58" x14ac:dyDescent="0.2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2"/>
    </row>
    <row r="253" spans="2:58" x14ac:dyDescent="0.2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2"/>
    </row>
    <row r="254" spans="2:58" x14ac:dyDescent="0.2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2"/>
    </row>
    <row r="255" spans="2:58" x14ac:dyDescent="0.2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2"/>
    </row>
    <row r="256" spans="2:58" x14ac:dyDescent="0.2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2"/>
    </row>
    <row r="257" spans="2:58" x14ac:dyDescent="0.2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2"/>
    </row>
    <row r="258" spans="2:58" x14ac:dyDescent="0.2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2"/>
    </row>
    <row r="259" spans="2:58" x14ac:dyDescent="0.2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2"/>
    </row>
    <row r="260" spans="2:58" x14ac:dyDescent="0.2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2"/>
    </row>
    <row r="261" spans="2:58" x14ac:dyDescent="0.2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2"/>
    </row>
    <row r="262" spans="2:58" x14ac:dyDescent="0.2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2"/>
    </row>
    <row r="263" spans="2:58" x14ac:dyDescent="0.2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2"/>
    </row>
    <row r="264" spans="2:58" x14ac:dyDescent="0.2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2"/>
    </row>
    <row r="265" spans="2:58" x14ac:dyDescent="0.2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2"/>
    </row>
    <row r="266" spans="2:58" x14ac:dyDescent="0.2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2"/>
    </row>
    <row r="267" spans="2:58" x14ac:dyDescent="0.2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2"/>
    </row>
    <row r="268" spans="2:58" x14ac:dyDescent="0.2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2"/>
    </row>
    <row r="269" spans="2:58" x14ac:dyDescent="0.2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2"/>
    </row>
    <row r="270" spans="2:58" x14ac:dyDescent="0.2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2"/>
    </row>
    <row r="271" spans="2:58" x14ac:dyDescent="0.2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2"/>
    </row>
    <row r="272" spans="2:58" x14ac:dyDescent="0.2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2"/>
    </row>
    <row r="273" spans="2:58" x14ac:dyDescent="0.2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2"/>
    </row>
    <row r="274" spans="2:58" x14ac:dyDescent="0.2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2"/>
    </row>
    <row r="275" spans="2:58" x14ac:dyDescent="0.2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2"/>
    </row>
    <row r="276" spans="2:58" x14ac:dyDescent="0.2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2"/>
    </row>
    <row r="277" spans="2:58" x14ac:dyDescent="0.2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2"/>
    </row>
    <row r="278" spans="2:58" x14ac:dyDescent="0.2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2"/>
    </row>
    <row r="279" spans="2:58" x14ac:dyDescent="0.2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2"/>
    </row>
    <row r="280" spans="2:58" x14ac:dyDescent="0.2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2"/>
    </row>
    <row r="281" spans="2:58" x14ac:dyDescent="0.2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2"/>
    </row>
    <row r="282" spans="2:58" x14ac:dyDescent="0.2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2"/>
    </row>
    <row r="283" spans="2:58" x14ac:dyDescent="0.2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2"/>
    </row>
    <row r="284" spans="2:58" x14ac:dyDescent="0.2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2"/>
    </row>
    <row r="285" spans="2:58" x14ac:dyDescent="0.2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2"/>
    </row>
    <row r="286" spans="2:58" x14ac:dyDescent="0.2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2"/>
    </row>
    <row r="287" spans="2:58" x14ac:dyDescent="0.2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2"/>
    </row>
    <row r="288" spans="2:58" x14ac:dyDescent="0.2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2"/>
    </row>
    <row r="289" spans="2:58" x14ac:dyDescent="0.2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2"/>
    </row>
    <row r="290" spans="2:58" x14ac:dyDescent="0.2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2"/>
    </row>
    <row r="291" spans="2:58" x14ac:dyDescent="0.2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2"/>
    </row>
    <row r="292" spans="2:58" x14ac:dyDescent="0.2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2"/>
    </row>
    <row r="293" spans="2:58" x14ac:dyDescent="0.2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2"/>
    </row>
    <row r="294" spans="2:58" x14ac:dyDescent="0.2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2"/>
    </row>
    <row r="295" spans="2:58" x14ac:dyDescent="0.2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2"/>
    </row>
    <row r="296" spans="2:58" x14ac:dyDescent="0.2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2"/>
    </row>
    <row r="297" spans="2:58" x14ac:dyDescent="0.2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2"/>
    </row>
    <row r="298" spans="2:58" x14ac:dyDescent="0.2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2"/>
    </row>
    <row r="299" spans="2:58" x14ac:dyDescent="0.2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2"/>
    </row>
    <row r="300" spans="2:58" x14ac:dyDescent="0.2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2"/>
    </row>
    <row r="301" spans="2:58" x14ac:dyDescent="0.2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2"/>
    </row>
    <row r="302" spans="2:58" x14ac:dyDescent="0.2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2"/>
    </row>
    <row r="303" spans="2:58" x14ac:dyDescent="0.2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2"/>
    </row>
    <row r="304" spans="2:58" x14ac:dyDescent="0.2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2"/>
    </row>
    <row r="305" spans="2:58" x14ac:dyDescent="0.2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2"/>
    </row>
    <row r="306" spans="2:58" x14ac:dyDescent="0.2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2"/>
    </row>
    <row r="307" spans="2:58" x14ac:dyDescent="0.2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2"/>
    </row>
    <row r="308" spans="2:58" x14ac:dyDescent="0.2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2"/>
    </row>
    <row r="309" spans="2:58" x14ac:dyDescent="0.2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2"/>
    </row>
    <row r="310" spans="2:58" x14ac:dyDescent="0.2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2"/>
    </row>
    <row r="311" spans="2:58" x14ac:dyDescent="0.2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2"/>
    </row>
    <row r="312" spans="2:58" x14ac:dyDescent="0.2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2"/>
    </row>
    <row r="313" spans="2:58" x14ac:dyDescent="0.2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2"/>
    </row>
    <row r="314" spans="2:58" x14ac:dyDescent="0.2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2"/>
    </row>
    <row r="315" spans="2:58" x14ac:dyDescent="0.2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2"/>
    </row>
    <row r="316" spans="2:58" x14ac:dyDescent="0.2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2"/>
    </row>
    <row r="317" spans="2:58" x14ac:dyDescent="0.2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2"/>
    </row>
    <row r="318" spans="2:58" x14ac:dyDescent="0.2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2"/>
    </row>
    <row r="319" spans="2:58" x14ac:dyDescent="0.2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2"/>
    </row>
    <row r="320" spans="2:58" x14ac:dyDescent="0.2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2"/>
    </row>
    <row r="321" spans="2:58" x14ac:dyDescent="0.2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2"/>
    </row>
    <row r="322" spans="2:58" x14ac:dyDescent="0.2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2"/>
    </row>
    <row r="323" spans="2:58" x14ac:dyDescent="0.2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2"/>
    </row>
    <row r="324" spans="2:58" x14ac:dyDescent="0.2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2"/>
    </row>
    <row r="325" spans="2:58" x14ac:dyDescent="0.2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2"/>
    </row>
    <row r="326" spans="2:58" x14ac:dyDescent="0.2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2"/>
    </row>
    <row r="327" spans="2:58" x14ac:dyDescent="0.2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2"/>
    </row>
    <row r="328" spans="2:58" x14ac:dyDescent="0.2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2"/>
    </row>
    <row r="329" spans="2:58" x14ac:dyDescent="0.2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2"/>
    </row>
    <row r="330" spans="2:58" x14ac:dyDescent="0.2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2"/>
    </row>
    <row r="331" spans="2:58" x14ac:dyDescent="0.2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2"/>
    </row>
    <row r="332" spans="2:58" x14ac:dyDescent="0.2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2"/>
    </row>
    <row r="333" spans="2:58" x14ac:dyDescent="0.2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2"/>
    </row>
    <row r="334" spans="2:58" x14ac:dyDescent="0.2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2"/>
    </row>
    <row r="335" spans="2:58" x14ac:dyDescent="0.2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2"/>
    </row>
    <row r="336" spans="2:58" x14ac:dyDescent="0.2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2"/>
    </row>
    <row r="337" spans="2:58" x14ac:dyDescent="0.2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2"/>
    </row>
    <row r="338" spans="2:58" x14ac:dyDescent="0.2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2"/>
    </row>
    <row r="339" spans="2:58" x14ac:dyDescent="0.2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2"/>
    </row>
    <row r="340" spans="2:58" x14ac:dyDescent="0.2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2"/>
    </row>
    <row r="341" spans="2:58" x14ac:dyDescent="0.2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2"/>
    </row>
    <row r="342" spans="2:58" x14ac:dyDescent="0.2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2"/>
    </row>
    <row r="343" spans="2:58" x14ac:dyDescent="0.2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2"/>
    </row>
    <row r="344" spans="2:58" x14ac:dyDescent="0.2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2"/>
    </row>
    <row r="345" spans="2:58" x14ac:dyDescent="0.2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2"/>
    </row>
    <row r="346" spans="2:58" x14ac:dyDescent="0.2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2"/>
    </row>
    <row r="347" spans="2:58" x14ac:dyDescent="0.2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2"/>
    </row>
    <row r="348" spans="2:58" x14ac:dyDescent="0.2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2"/>
    </row>
    <row r="349" spans="2:58" x14ac:dyDescent="0.2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2"/>
    </row>
    <row r="350" spans="2:58" x14ac:dyDescent="0.2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2"/>
    </row>
    <row r="351" spans="2:58" x14ac:dyDescent="0.2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2"/>
    </row>
    <row r="352" spans="2:58" x14ac:dyDescent="0.2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2"/>
    </row>
    <row r="353" spans="2:58" x14ac:dyDescent="0.2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2"/>
    </row>
    <row r="354" spans="2:58" x14ac:dyDescent="0.2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6"/>
      <c r="BF354" s="2"/>
    </row>
    <row r="355" spans="2:58" x14ac:dyDescent="0.2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6"/>
      <c r="BC355" s="6"/>
      <c r="BD355" s="6"/>
      <c r="BE355" s="6"/>
      <c r="BF355" s="2"/>
    </row>
    <row r="356" spans="2:58" x14ac:dyDescent="0.2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6"/>
      <c r="BC356" s="6"/>
      <c r="BD356" s="6"/>
      <c r="BE356" s="6"/>
      <c r="BF356" s="2"/>
    </row>
    <row r="357" spans="2:58" x14ac:dyDescent="0.2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6"/>
      <c r="BC357" s="6"/>
      <c r="BD357" s="6"/>
      <c r="BE357" s="6"/>
      <c r="BF357" s="2"/>
    </row>
    <row r="358" spans="2:58" x14ac:dyDescent="0.2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2"/>
    </row>
    <row r="359" spans="2:58" x14ac:dyDescent="0.2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  <c r="BA359" s="6"/>
      <c r="BB359" s="6"/>
      <c r="BC359" s="6"/>
      <c r="BD359" s="6"/>
      <c r="BE359" s="6"/>
      <c r="BF359" s="2"/>
    </row>
    <row r="360" spans="2:58" x14ac:dyDescent="0.2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6"/>
      <c r="BE360" s="6"/>
      <c r="BF360" s="2"/>
    </row>
    <row r="361" spans="2:58" x14ac:dyDescent="0.2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2"/>
    </row>
    <row r="362" spans="2:58" x14ac:dyDescent="0.2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6"/>
      <c r="BE362" s="6"/>
      <c r="BF362" s="2"/>
    </row>
    <row r="363" spans="2:58" x14ac:dyDescent="0.2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6"/>
      <c r="BC363" s="6"/>
      <c r="BD363" s="6"/>
      <c r="BE363" s="6"/>
      <c r="BF363" s="2"/>
    </row>
    <row r="364" spans="2:58" x14ac:dyDescent="0.2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6"/>
      <c r="BC364" s="6"/>
      <c r="BD364" s="6"/>
      <c r="BE364" s="6"/>
      <c r="BF364" s="2"/>
    </row>
    <row r="365" spans="2:58" x14ac:dyDescent="0.2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2"/>
    </row>
    <row r="366" spans="2:58" x14ac:dyDescent="0.2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  <c r="BA366" s="6"/>
      <c r="BB366" s="6"/>
      <c r="BC366" s="6"/>
      <c r="BD366" s="6"/>
      <c r="BE366" s="6"/>
      <c r="BF366" s="2"/>
    </row>
    <row r="367" spans="2:58" x14ac:dyDescent="0.2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6"/>
      <c r="BC367" s="6"/>
      <c r="BD367" s="6"/>
      <c r="BE367" s="6"/>
      <c r="BF367" s="2"/>
    </row>
    <row r="368" spans="2:58" x14ac:dyDescent="0.2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6"/>
      <c r="BC368" s="6"/>
      <c r="BD368" s="6"/>
      <c r="BE368" s="6"/>
      <c r="BF368" s="2"/>
    </row>
    <row r="369" spans="2:58" x14ac:dyDescent="0.2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2"/>
    </row>
    <row r="370" spans="2:58" x14ac:dyDescent="0.2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6"/>
      <c r="BC370" s="6"/>
      <c r="BD370" s="6"/>
      <c r="BE370" s="6"/>
      <c r="BF370" s="2"/>
    </row>
    <row r="371" spans="2:58" x14ac:dyDescent="0.2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2"/>
    </row>
    <row r="372" spans="2:58" x14ac:dyDescent="0.2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6"/>
      <c r="BF372" s="2"/>
    </row>
    <row r="373" spans="2:58" x14ac:dyDescent="0.2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2"/>
    </row>
    <row r="374" spans="2:58" x14ac:dyDescent="0.2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2"/>
    </row>
    <row r="375" spans="2:58" x14ac:dyDescent="0.2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  <c r="BA375" s="6"/>
      <c r="BB375" s="6"/>
      <c r="BC375" s="6"/>
      <c r="BD375" s="6"/>
      <c r="BE375" s="6"/>
      <c r="BF375" s="2"/>
    </row>
    <row r="376" spans="2:58" x14ac:dyDescent="0.2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6"/>
      <c r="BE376" s="6"/>
      <c r="BF376" s="2"/>
    </row>
    <row r="377" spans="2:58" x14ac:dyDescent="0.2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2"/>
    </row>
    <row r="378" spans="2:58" x14ac:dyDescent="0.2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2"/>
    </row>
    <row r="379" spans="2:58" x14ac:dyDescent="0.2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2"/>
    </row>
    <row r="380" spans="2:58" x14ac:dyDescent="0.2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2"/>
    </row>
    <row r="381" spans="2:58" x14ac:dyDescent="0.2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  <c r="BA381" s="6"/>
      <c r="BB381" s="6"/>
      <c r="BC381" s="6"/>
      <c r="BD381" s="6"/>
      <c r="BE381" s="6"/>
      <c r="BF381" s="2"/>
    </row>
    <row r="382" spans="2:58" x14ac:dyDescent="0.2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2"/>
    </row>
    <row r="383" spans="2:58" x14ac:dyDescent="0.2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2"/>
    </row>
    <row r="384" spans="2:58" x14ac:dyDescent="0.2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6"/>
      <c r="BE384" s="6"/>
      <c r="BF384" s="2"/>
    </row>
    <row r="385" spans="2:58" x14ac:dyDescent="0.2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2"/>
    </row>
    <row r="386" spans="2:58" x14ac:dyDescent="0.2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6"/>
      <c r="BC386" s="6"/>
      <c r="BD386" s="6"/>
      <c r="BE386" s="6"/>
      <c r="BF386" s="2"/>
    </row>
    <row r="387" spans="2:58" x14ac:dyDescent="0.2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6"/>
      <c r="BC387" s="6"/>
      <c r="BD387" s="6"/>
      <c r="BE387" s="6"/>
      <c r="BF387" s="2"/>
    </row>
    <row r="388" spans="2:58" x14ac:dyDescent="0.2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2"/>
    </row>
    <row r="389" spans="2:58" x14ac:dyDescent="0.2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  <c r="BA389" s="6"/>
      <c r="BB389" s="6"/>
      <c r="BC389" s="6"/>
      <c r="BD389" s="6"/>
      <c r="BE389" s="6"/>
      <c r="BF389" s="2"/>
    </row>
    <row r="390" spans="2:58" x14ac:dyDescent="0.2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6"/>
      <c r="BC390" s="6"/>
      <c r="BD390" s="6"/>
      <c r="BE390" s="6"/>
      <c r="BF390" s="2"/>
    </row>
    <row r="391" spans="2:58" x14ac:dyDescent="0.2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  <c r="BA391" s="6"/>
      <c r="BB391" s="6"/>
      <c r="BC391" s="6"/>
      <c r="BD391" s="6"/>
      <c r="BE391" s="6"/>
      <c r="BF391" s="2"/>
    </row>
    <row r="392" spans="2:58" x14ac:dyDescent="0.2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2"/>
    </row>
    <row r="393" spans="2:58" x14ac:dyDescent="0.2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6"/>
      <c r="BC393" s="6"/>
      <c r="BD393" s="6"/>
      <c r="BE393" s="6"/>
      <c r="BF393" s="2"/>
    </row>
    <row r="394" spans="2:58" x14ac:dyDescent="0.2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  <c r="BA394" s="6"/>
      <c r="BB394" s="6"/>
      <c r="BC394" s="6"/>
      <c r="BD394" s="6"/>
      <c r="BE394" s="6"/>
      <c r="BF394" s="2"/>
    </row>
    <row r="395" spans="2:58" x14ac:dyDescent="0.2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6"/>
      <c r="BC395" s="6"/>
      <c r="BD395" s="6"/>
      <c r="BE395" s="6"/>
      <c r="BF395" s="2"/>
    </row>
    <row r="396" spans="2:58" x14ac:dyDescent="0.2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2"/>
    </row>
    <row r="397" spans="2:58" x14ac:dyDescent="0.2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6"/>
      <c r="BC397" s="6"/>
      <c r="BD397" s="6"/>
      <c r="BE397" s="6"/>
      <c r="BF397" s="2"/>
    </row>
    <row r="398" spans="2:58" x14ac:dyDescent="0.2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6"/>
      <c r="BC398" s="6"/>
      <c r="BD398" s="6"/>
      <c r="BE398" s="6"/>
      <c r="BF398" s="2"/>
    </row>
    <row r="399" spans="2:58" x14ac:dyDescent="0.2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2"/>
    </row>
    <row r="400" spans="2:58" x14ac:dyDescent="0.2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2"/>
    </row>
    <row r="401" spans="2:58" x14ac:dyDescent="0.2">
      <c r="B401" s="6"/>
      <c r="C401" s="5"/>
      <c r="D401" s="5"/>
      <c r="E401" s="5"/>
      <c r="F401" s="5"/>
      <c r="G401" s="5"/>
      <c r="H401" s="5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6"/>
      <c r="BD401" s="6"/>
      <c r="BE401" s="6"/>
      <c r="BF401" s="2"/>
    </row>
    <row r="402" spans="2:58" x14ac:dyDescent="0.2">
      <c r="B402" s="6"/>
      <c r="C402" s="5"/>
      <c r="D402" s="5"/>
      <c r="E402" s="5"/>
      <c r="F402" s="5"/>
      <c r="G402" s="5"/>
      <c r="H402" s="5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  <c r="BA402" s="6"/>
      <c r="BB402" s="6"/>
      <c r="BC402" s="6"/>
      <c r="BD402" s="6"/>
      <c r="BE402" s="6"/>
      <c r="BF402" s="2"/>
    </row>
    <row r="403" spans="2:58" x14ac:dyDescent="0.2">
      <c r="B403" s="6"/>
      <c r="C403" s="5"/>
      <c r="D403" s="5"/>
      <c r="E403" s="5"/>
      <c r="F403" s="5"/>
      <c r="G403" s="5"/>
      <c r="H403" s="5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6"/>
      <c r="BD403" s="6"/>
      <c r="BE403" s="6"/>
      <c r="BF403" s="2"/>
    </row>
    <row r="404" spans="2:58" x14ac:dyDescent="0.2">
      <c r="B404" s="6"/>
      <c r="C404" s="5"/>
      <c r="D404" s="5"/>
      <c r="E404" s="5"/>
      <c r="F404" s="5"/>
      <c r="G404" s="5"/>
      <c r="H404" s="5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2"/>
    </row>
    <row r="405" spans="2:58" x14ac:dyDescent="0.2">
      <c r="B405" s="6"/>
      <c r="C405" s="5"/>
      <c r="D405" s="5"/>
      <c r="E405" s="5"/>
      <c r="F405" s="5"/>
      <c r="G405" s="5"/>
      <c r="H405" s="5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6"/>
      <c r="BE405" s="6"/>
      <c r="BF405" s="2"/>
    </row>
    <row r="406" spans="2:58" x14ac:dyDescent="0.2">
      <c r="B406" s="6"/>
      <c r="C406" s="5"/>
      <c r="D406" s="5"/>
      <c r="E406" s="5"/>
      <c r="F406" s="5"/>
      <c r="G406" s="5"/>
      <c r="H406" s="5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  <c r="BA406" s="6"/>
      <c r="BB406" s="6"/>
      <c r="BC406" s="6"/>
      <c r="BD406" s="6"/>
      <c r="BE406" s="6"/>
      <c r="BF406" s="2"/>
    </row>
    <row r="407" spans="2:58" x14ac:dyDescent="0.2">
      <c r="B407" s="6"/>
      <c r="C407" s="5"/>
      <c r="D407" s="5"/>
      <c r="E407" s="5"/>
      <c r="F407" s="5"/>
      <c r="G407" s="5"/>
      <c r="H407" s="5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6"/>
      <c r="BC407" s="6"/>
      <c r="BD407" s="6"/>
      <c r="BE407" s="6"/>
      <c r="BF407" s="2"/>
    </row>
    <row r="408" spans="2:58" x14ac:dyDescent="0.2">
      <c r="B408" s="6"/>
      <c r="C408" s="5"/>
      <c r="D408" s="5"/>
      <c r="E408" s="5"/>
      <c r="F408" s="5"/>
      <c r="G408" s="5"/>
      <c r="H408" s="5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6"/>
      <c r="BC408" s="6"/>
      <c r="BD408" s="6"/>
      <c r="BE408" s="6"/>
      <c r="BF408" s="2"/>
    </row>
    <row r="409" spans="2:58" x14ac:dyDescent="0.2">
      <c r="B409" s="6"/>
      <c r="C409" s="5"/>
      <c r="D409" s="5"/>
      <c r="E409" s="5"/>
      <c r="F409" s="5"/>
      <c r="G409" s="5"/>
      <c r="H409" s="5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  <c r="BF409" s="2"/>
    </row>
    <row r="410" spans="2:58" x14ac:dyDescent="0.2">
      <c r="B410" s="6"/>
      <c r="C410" s="5"/>
      <c r="D410" s="5"/>
      <c r="E410" s="5"/>
      <c r="F410" s="5"/>
      <c r="G410" s="5"/>
      <c r="H410" s="5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6"/>
      <c r="BC410" s="6"/>
      <c r="BD410" s="6"/>
      <c r="BE410" s="6"/>
      <c r="BF410" s="2"/>
    </row>
    <row r="411" spans="2:58" x14ac:dyDescent="0.2">
      <c r="B411" s="6"/>
      <c r="C411" s="5"/>
      <c r="D411" s="5"/>
      <c r="E411" s="5"/>
      <c r="F411" s="5"/>
      <c r="G411" s="5"/>
      <c r="H411" s="5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2"/>
    </row>
    <row r="412" spans="2:58" x14ac:dyDescent="0.2">
      <c r="B412" s="6"/>
      <c r="C412" s="5"/>
      <c r="D412" s="5"/>
      <c r="E412" s="5"/>
      <c r="F412" s="5"/>
      <c r="G412" s="5"/>
      <c r="H412" s="5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2"/>
    </row>
    <row r="413" spans="2:58" x14ac:dyDescent="0.2">
      <c r="B413" s="6"/>
      <c r="C413" s="5"/>
      <c r="D413" s="5"/>
      <c r="E413" s="5"/>
      <c r="F413" s="5"/>
      <c r="G413" s="5"/>
      <c r="H413" s="5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6"/>
      <c r="BD413" s="6"/>
      <c r="BE413" s="6"/>
      <c r="BF413" s="2"/>
    </row>
    <row r="414" spans="2:58" x14ac:dyDescent="0.2">
      <c r="B414" s="6"/>
      <c r="C414" s="5"/>
      <c r="D414" s="5"/>
      <c r="E414" s="5"/>
      <c r="F414" s="5"/>
      <c r="G414" s="5"/>
      <c r="H414" s="5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6"/>
      <c r="BD414" s="6"/>
      <c r="BE414" s="6"/>
      <c r="BF414" s="2"/>
    </row>
    <row r="415" spans="2:58" x14ac:dyDescent="0.2">
      <c r="B415" s="6"/>
      <c r="C415" s="5"/>
      <c r="D415" s="5"/>
      <c r="E415" s="5"/>
      <c r="F415" s="5"/>
      <c r="G415" s="5"/>
      <c r="H415" s="5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6"/>
      <c r="BC415" s="6"/>
      <c r="BD415" s="6"/>
      <c r="BE415" s="6"/>
      <c r="BF415" s="2"/>
    </row>
    <row r="416" spans="2:58" x14ac:dyDescent="0.2">
      <c r="B416" s="6"/>
      <c r="C416" s="5"/>
      <c r="D416" s="5"/>
      <c r="E416" s="5"/>
      <c r="F416" s="5"/>
      <c r="G416" s="5"/>
      <c r="H416" s="5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2"/>
    </row>
    <row r="417" spans="2:58" x14ac:dyDescent="0.2">
      <c r="B417" s="6"/>
      <c r="C417" s="5"/>
      <c r="D417" s="5"/>
      <c r="E417" s="5"/>
      <c r="F417" s="5"/>
      <c r="G417" s="5"/>
      <c r="H417" s="5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  <c r="BA417" s="6"/>
      <c r="BB417" s="6"/>
      <c r="BC417" s="6"/>
      <c r="BD417" s="6"/>
      <c r="BE417" s="6"/>
      <c r="BF417" s="2"/>
    </row>
    <row r="418" spans="2:58" x14ac:dyDescent="0.2">
      <c r="B418" s="6"/>
      <c r="C418" s="5"/>
      <c r="D418" s="5"/>
      <c r="E418" s="5"/>
      <c r="F418" s="5"/>
      <c r="G418" s="5"/>
      <c r="H418" s="5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2"/>
    </row>
    <row r="419" spans="2:58" x14ac:dyDescent="0.2">
      <c r="B419" s="6"/>
      <c r="C419" s="5"/>
      <c r="D419" s="5"/>
      <c r="E419" s="5"/>
      <c r="F419" s="5"/>
      <c r="G419" s="5"/>
      <c r="H419" s="5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2"/>
    </row>
    <row r="420" spans="2:58" x14ac:dyDescent="0.2">
      <c r="B420" s="6"/>
      <c r="C420" s="5"/>
      <c r="D420" s="5"/>
      <c r="E420" s="5"/>
      <c r="F420" s="5"/>
      <c r="G420" s="5"/>
      <c r="H420" s="5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2"/>
    </row>
    <row r="421" spans="2:58" x14ac:dyDescent="0.2">
      <c r="B421" s="6"/>
      <c r="C421" s="5"/>
      <c r="D421" s="5"/>
      <c r="E421" s="5"/>
      <c r="F421" s="5"/>
      <c r="G421" s="5"/>
      <c r="H421" s="5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6"/>
      <c r="BD421" s="6"/>
      <c r="BE421" s="6"/>
      <c r="BF421" s="2"/>
    </row>
    <row r="422" spans="2:58" x14ac:dyDescent="0.2">
      <c r="B422" s="6"/>
      <c r="C422" s="5"/>
      <c r="D422" s="5"/>
      <c r="E422" s="5"/>
      <c r="F422" s="5"/>
      <c r="G422" s="5"/>
      <c r="H422" s="5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6"/>
      <c r="BC422" s="6"/>
      <c r="BD422" s="6"/>
      <c r="BE422" s="6"/>
      <c r="BF422" s="2"/>
    </row>
    <row r="423" spans="2:58" x14ac:dyDescent="0.2">
      <c r="B423" s="6"/>
      <c r="C423" s="5"/>
      <c r="D423" s="5"/>
      <c r="E423" s="5"/>
      <c r="F423" s="5"/>
      <c r="G423" s="5"/>
      <c r="H423" s="5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2"/>
    </row>
    <row r="424" spans="2:58" x14ac:dyDescent="0.2">
      <c r="B424" s="6"/>
      <c r="C424" s="5"/>
      <c r="D424" s="5"/>
      <c r="E424" s="5"/>
      <c r="F424" s="5"/>
      <c r="G424" s="5"/>
      <c r="H424" s="5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  <c r="BA424" s="6"/>
      <c r="BB424" s="6"/>
      <c r="BC424" s="6"/>
      <c r="BD424" s="6"/>
      <c r="BE424" s="6"/>
      <c r="BF424" s="2"/>
    </row>
    <row r="425" spans="2:58" x14ac:dyDescent="0.2">
      <c r="B425" s="6"/>
      <c r="C425" s="5"/>
      <c r="D425" s="5"/>
      <c r="E425" s="5"/>
      <c r="F425" s="5"/>
      <c r="G425" s="5"/>
      <c r="H425" s="5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6"/>
      <c r="BD425" s="6"/>
      <c r="BE425" s="6"/>
      <c r="BF425" s="2"/>
    </row>
    <row r="426" spans="2:58" x14ac:dyDescent="0.2">
      <c r="B426" s="6"/>
      <c r="C426" s="5"/>
      <c r="D426" s="5"/>
      <c r="E426" s="5"/>
      <c r="F426" s="5"/>
      <c r="G426" s="5"/>
      <c r="H426" s="5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6"/>
      <c r="BC426" s="6"/>
      <c r="BD426" s="6"/>
      <c r="BE426" s="6"/>
      <c r="BF426" s="2"/>
    </row>
    <row r="427" spans="2:58" x14ac:dyDescent="0.2">
      <c r="B427" s="6"/>
      <c r="C427" s="5"/>
      <c r="D427" s="5"/>
      <c r="E427" s="5"/>
      <c r="F427" s="5"/>
      <c r="G427" s="5"/>
      <c r="H427" s="5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2"/>
    </row>
    <row r="428" spans="2:58" x14ac:dyDescent="0.2">
      <c r="B428" s="6"/>
      <c r="C428" s="5"/>
      <c r="D428" s="5"/>
      <c r="E428" s="5"/>
      <c r="F428" s="5"/>
      <c r="G428" s="5"/>
      <c r="H428" s="5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6"/>
      <c r="BC428" s="6"/>
      <c r="BD428" s="6"/>
      <c r="BE428" s="6"/>
      <c r="BF428" s="2"/>
    </row>
    <row r="429" spans="2:58" x14ac:dyDescent="0.2">
      <c r="B429" s="6"/>
      <c r="C429" s="5"/>
      <c r="D429" s="5"/>
      <c r="E429" s="5"/>
      <c r="F429" s="5"/>
      <c r="G429" s="5"/>
      <c r="H429" s="5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6"/>
      <c r="BE429" s="6"/>
      <c r="BF429" s="2"/>
    </row>
    <row r="430" spans="2:58" x14ac:dyDescent="0.2">
      <c r="B430" s="6"/>
      <c r="C430" s="5"/>
      <c r="D430" s="5"/>
      <c r="E430" s="5"/>
      <c r="F430" s="5"/>
      <c r="G430" s="5"/>
      <c r="H430" s="5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2"/>
    </row>
    <row r="431" spans="2:58" x14ac:dyDescent="0.2">
      <c r="B431" s="6"/>
      <c r="C431" s="5"/>
      <c r="D431" s="5"/>
      <c r="E431" s="5"/>
      <c r="F431" s="5"/>
      <c r="G431" s="5"/>
      <c r="H431" s="5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2"/>
    </row>
    <row r="432" spans="2:58" x14ac:dyDescent="0.2">
      <c r="B432" s="6"/>
      <c r="C432" s="5"/>
      <c r="D432" s="5"/>
      <c r="E432" s="5"/>
      <c r="F432" s="5"/>
      <c r="G432" s="5"/>
      <c r="H432" s="5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6"/>
      <c r="BC432" s="6"/>
      <c r="BD432" s="6"/>
      <c r="BE432" s="6"/>
      <c r="BF432" s="2"/>
    </row>
    <row r="433" spans="2:58" x14ac:dyDescent="0.2">
      <c r="B433" s="6"/>
      <c r="C433" s="5"/>
      <c r="D433" s="5"/>
      <c r="E433" s="5"/>
      <c r="F433" s="5"/>
      <c r="G433" s="5"/>
      <c r="H433" s="5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  <c r="BA433" s="6"/>
      <c r="BB433" s="6"/>
      <c r="BC433" s="6"/>
      <c r="BD433" s="6"/>
      <c r="BE433" s="6"/>
      <c r="BF433" s="2"/>
    </row>
    <row r="434" spans="2:58" x14ac:dyDescent="0.2">
      <c r="B434" s="6"/>
      <c r="C434" s="5"/>
      <c r="D434" s="5"/>
      <c r="E434" s="5"/>
      <c r="F434" s="5"/>
      <c r="G434" s="5"/>
      <c r="H434" s="5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6"/>
      <c r="BE434" s="6"/>
      <c r="BF434" s="2"/>
    </row>
    <row r="435" spans="2:58" x14ac:dyDescent="0.2">
      <c r="B435" s="6"/>
      <c r="C435" s="5"/>
      <c r="D435" s="5"/>
      <c r="E435" s="5"/>
      <c r="F435" s="5"/>
      <c r="G435" s="5"/>
      <c r="H435" s="5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6"/>
      <c r="BC435" s="6"/>
      <c r="BD435" s="6"/>
      <c r="BE435" s="6"/>
      <c r="BF435" s="2"/>
    </row>
    <row r="436" spans="2:58" x14ac:dyDescent="0.2">
      <c r="B436" s="6"/>
      <c r="C436" s="5"/>
      <c r="D436" s="5"/>
      <c r="E436" s="5"/>
      <c r="F436" s="5"/>
      <c r="G436" s="5"/>
      <c r="H436" s="5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  <c r="BA436" s="6"/>
      <c r="BB436" s="6"/>
      <c r="BC436" s="6"/>
      <c r="BD436" s="6"/>
      <c r="BE436" s="6"/>
      <c r="BF436" s="2"/>
    </row>
    <row r="437" spans="2:58" x14ac:dyDescent="0.2">
      <c r="B437" s="6"/>
      <c r="C437" s="5"/>
      <c r="D437" s="5"/>
      <c r="E437" s="5"/>
      <c r="F437" s="5"/>
      <c r="G437" s="5"/>
      <c r="H437" s="5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6"/>
      <c r="BE437" s="6"/>
      <c r="BF437" s="2"/>
    </row>
    <row r="438" spans="2:58" x14ac:dyDescent="0.2">
      <c r="C438" s="5"/>
      <c r="D438" s="5"/>
      <c r="E438" s="5"/>
      <c r="F438" s="5"/>
      <c r="G438" s="5"/>
      <c r="H438" s="5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2"/>
    </row>
    <row r="439" spans="2:58" x14ac:dyDescent="0.2">
      <c r="C439" s="5"/>
      <c r="D439" s="5"/>
      <c r="E439" s="5"/>
      <c r="F439" s="5"/>
      <c r="G439" s="5"/>
      <c r="H439" s="5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6"/>
      <c r="BD439" s="6"/>
      <c r="BE439" s="6"/>
      <c r="BF439" s="2"/>
    </row>
    <row r="440" spans="2:58" x14ac:dyDescent="0.2">
      <c r="C440" s="5"/>
      <c r="D440" s="5"/>
      <c r="E440" s="5"/>
      <c r="F440" s="5"/>
      <c r="G440" s="5"/>
      <c r="H440" s="5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6"/>
      <c r="BC440" s="6"/>
      <c r="BD440" s="6"/>
      <c r="BE440" s="6"/>
      <c r="BF440" s="2"/>
    </row>
    <row r="441" spans="2:58" x14ac:dyDescent="0.2">
      <c r="C441" s="5"/>
      <c r="D441" s="5"/>
      <c r="E441" s="5"/>
      <c r="F441" s="5"/>
      <c r="G441" s="5"/>
      <c r="H441" s="5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6"/>
      <c r="BE441" s="6"/>
      <c r="BF441" s="2"/>
    </row>
    <row r="442" spans="2:58" x14ac:dyDescent="0.2">
      <c r="C442" s="5"/>
      <c r="D442" s="5"/>
      <c r="E442" s="5"/>
      <c r="F442" s="5"/>
      <c r="G442" s="5"/>
      <c r="H442" s="5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6"/>
      <c r="BC442" s="6"/>
      <c r="BD442" s="6"/>
      <c r="BE442" s="6"/>
      <c r="BF442" s="2"/>
    </row>
    <row r="443" spans="2:58" x14ac:dyDescent="0.2">
      <c r="C443" s="5"/>
      <c r="D443" s="5"/>
      <c r="E443" s="5"/>
      <c r="F443" s="5"/>
      <c r="G443" s="5"/>
      <c r="H443" s="5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2"/>
    </row>
    <row r="444" spans="2:58" x14ac:dyDescent="0.2">
      <c r="C444" s="5"/>
      <c r="D444" s="5"/>
      <c r="E444" s="5"/>
      <c r="F444" s="5"/>
      <c r="G444" s="5"/>
      <c r="H444" s="5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6"/>
      <c r="BE444" s="6"/>
      <c r="BF444" s="2"/>
    </row>
    <row r="445" spans="2:58" x14ac:dyDescent="0.2">
      <c r="C445" s="5"/>
      <c r="D445" s="5"/>
      <c r="E445" s="5"/>
      <c r="F445" s="5"/>
      <c r="G445" s="5"/>
      <c r="H445" s="5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6"/>
      <c r="BC445" s="6"/>
      <c r="BD445" s="6"/>
      <c r="BE445" s="6"/>
      <c r="BF445" s="2"/>
    </row>
    <row r="446" spans="2:58" x14ac:dyDescent="0.2">
      <c r="C446" s="5"/>
      <c r="D446" s="5"/>
      <c r="E446" s="5"/>
      <c r="F446" s="5"/>
      <c r="G446" s="5"/>
      <c r="H446" s="5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6"/>
      <c r="BF446" s="2"/>
    </row>
    <row r="447" spans="2:58" x14ac:dyDescent="0.2">
      <c r="C447" s="5"/>
      <c r="D447" s="5"/>
      <c r="E447" s="5"/>
      <c r="F447" s="5"/>
      <c r="G447" s="5"/>
      <c r="H447" s="5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2"/>
    </row>
    <row r="448" spans="2:58" x14ac:dyDescent="0.2">
      <c r="C448" s="5"/>
      <c r="D448" s="5"/>
      <c r="E448" s="5"/>
      <c r="F448" s="5"/>
      <c r="G448" s="5"/>
      <c r="H448" s="5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6"/>
      <c r="BC448" s="6"/>
      <c r="BD448" s="6"/>
      <c r="BE448" s="6"/>
      <c r="BF448" s="2"/>
    </row>
    <row r="449" spans="3:58" x14ac:dyDescent="0.2">
      <c r="C449" s="5"/>
      <c r="D449" s="5"/>
      <c r="E449" s="5"/>
      <c r="F449" s="5"/>
      <c r="G449" s="5"/>
      <c r="H449" s="5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2"/>
    </row>
    <row r="450" spans="3:58" x14ac:dyDescent="0.2">
      <c r="C450" s="5"/>
      <c r="D450" s="5"/>
      <c r="E450" s="5"/>
      <c r="F450" s="5"/>
      <c r="G450" s="5"/>
      <c r="H450" s="5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2"/>
    </row>
    <row r="451" spans="3:58" x14ac:dyDescent="0.2">
      <c r="C451" s="5"/>
      <c r="D451" s="5"/>
      <c r="E451" s="5"/>
      <c r="F451" s="5"/>
      <c r="G451" s="5"/>
      <c r="H451" s="5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2"/>
    </row>
    <row r="452" spans="3:58" x14ac:dyDescent="0.2">
      <c r="C452" s="5"/>
      <c r="D452" s="5"/>
      <c r="E452" s="5"/>
      <c r="F452" s="5"/>
      <c r="G452" s="5"/>
      <c r="H452" s="5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2"/>
    </row>
    <row r="453" spans="3:58" x14ac:dyDescent="0.2">
      <c r="C453" s="5"/>
      <c r="D453" s="5"/>
      <c r="E453" s="5"/>
      <c r="F453" s="5"/>
      <c r="G453" s="5"/>
      <c r="H453" s="5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2"/>
    </row>
    <row r="454" spans="3:58" x14ac:dyDescent="0.2">
      <c r="C454" s="5"/>
      <c r="D454" s="5"/>
      <c r="E454" s="5"/>
      <c r="F454" s="5"/>
      <c r="G454" s="5"/>
      <c r="H454" s="5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2"/>
    </row>
    <row r="455" spans="3:58" x14ac:dyDescent="0.2">
      <c r="C455" s="5"/>
      <c r="D455" s="5"/>
      <c r="E455" s="5"/>
      <c r="F455" s="5"/>
      <c r="G455" s="5"/>
      <c r="H455" s="5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2"/>
    </row>
    <row r="456" spans="3:58" x14ac:dyDescent="0.2">
      <c r="C456" s="5"/>
      <c r="D456" s="5"/>
      <c r="E456" s="5"/>
      <c r="F456" s="5"/>
      <c r="G456" s="5"/>
      <c r="H456" s="5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2"/>
    </row>
    <row r="457" spans="3:58" x14ac:dyDescent="0.2">
      <c r="C457" s="5"/>
      <c r="D457" s="5"/>
      <c r="E457" s="5"/>
      <c r="F457" s="5"/>
      <c r="G457" s="5"/>
      <c r="H457" s="5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2"/>
    </row>
    <row r="458" spans="3:58" x14ac:dyDescent="0.2">
      <c r="C458" s="5"/>
      <c r="D458" s="5"/>
      <c r="E458" s="5"/>
      <c r="F458" s="5"/>
      <c r="G458" s="5"/>
      <c r="H458" s="5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2"/>
    </row>
    <row r="459" spans="3:58" x14ac:dyDescent="0.2">
      <c r="C459" s="5"/>
      <c r="D459" s="5"/>
      <c r="E459" s="5"/>
      <c r="F459" s="5"/>
      <c r="G459" s="5"/>
      <c r="H459" s="5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2"/>
    </row>
    <row r="460" spans="3:58" x14ac:dyDescent="0.2">
      <c r="C460" s="5"/>
      <c r="D460" s="5"/>
      <c r="E460" s="5"/>
      <c r="F460" s="5"/>
      <c r="G460" s="5"/>
      <c r="H460" s="5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2"/>
    </row>
    <row r="461" spans="3:58" x14ac:dyDescent="0.2">
      <c r="C461" s="5"/>
      <c r="D461" s="5"/>
      <c r="E461" s="5"/>
      <c r="F461" s="5"/>
      <c r="G461" s="5"/>
      <c r="H461" s="5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2"/>
    </row>
    <row r="462" spans="3:58" x14ac:dyDescent="0.2">
      <c r="C462" s="5"/>
      <c r="D462" s="5"/>
      <c r="E462" s="5"/>
      <c r="F462" s="5"/>
      <c r="G462" s="5"/>
      <c r="H462" s="5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2"/>
    </row>
    <row r="463" spans="3:58" x14ac:dyDescent="0.2">
      <c r="C463" s="5"/>
      <c r="D463" s="5"/>
      <c r="E463" s="5"/>
      <c r="F463" s="5"/>
      <c r="G463" s="5"/>
      <c r="H463" s="5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2"/>
    </row>
    <row r="464" spans="3:58" x14ac:dyDescent="0.2">
      <c r="C464" s="5"/>
      <c r="D464" s="5"/>
      <c r="E464" s="5"/>
      <c r="F464" s="5"/>
      <c r="G464" s="5"/>
      <c r="H464" s="5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2"/>
    </row>
    <row r="465" spans="3:58" x14ac:dyDescent="0.2">
      <c r="C465" s="5"/>
      <c r="D465" s="5"/>
      <c r="E465" s="5"/>
      <c r="F465" s="5"/>
      <c r="G465" s="5"/>
      <c r="H465" s="5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2"/>
    </row>
    <row r="466" spans="3:58" x14ac:dyDescent="0.2">
      <c r="C466" s="5"/>
      <c r="D466" s="5"/>
      <c r="E466" s="5"/>
      <c r="F466" s="5"/>
      <c r="G466" s="5"/>
      <c r="H466" s="5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2"/>
    </row>
    <row r="467" spans="3:58" x14ac:dyDescent="0.2">
      <c r="C467" s="5"/>
      <c r="D467" s="5"/>
      <c r="E467" s="5"/>
      <c r="F467" s="5"/>
      <c r="G467" s="5"/>
      <c r="H467" s="5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2"/>
    </row>
    <row r="468" spans="3:58" x14ac:dyDescent="0.2">
      <c r="C468" s="5"/>
      <c r="D468" s="5"/>
      <c r="E468" s="5"/>
      <c r="F468" s="5"/>
      <c r="G468" s="5"/>
      <c r="H468" s="5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2"/>
    </row>
    <row r="469" spans="3:58" x14ac:dyDescent="0.2">
      <c r="C469" s="5"/>
      <c r="D469" s="5"/>
      <c r="E469" s="5"/>
      <c r="F469" s="5"/>
      <c r="G469" s="5"/>
      <c r="H469" s="5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2"/>
    </row>
    <row r="470" spans="3:58" x14ac:dyDescent="0.2">
      <c r="C470" s="5"/>
      <c r="D470" s="5"/>
      <c r="E470" s="5"/>
      <c r="F470" s="5"/>
      <c r="G470" s="5"/>
      <c r="H470" s="5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2"/>
    </row>
    <row r="471" spans="3:58" x14ac:dyDescent="0.2">
      <c r="C471" s="5"/>
      <c r="D471" s="5"/>
      <c r="E471" s="5"/>
      <c r="F471" s="5"/>
      <c r="G471" s="5"/>
      <c r="H471" s="5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  <c r="BA471" s="6"/>
      <c r="BB471" s="6"/>
      <c r="BC471" s="6"/>
      <c r="BD471" s="6"/>
      <c r="BE471" s="6"/>
      <c r="BF471" s="2"/>
    </row>
    <row r="472" spans="3:58" x14ac:dyDescent="0.2">
      <c r="C472" s="5"/>
      <c r="D472" s="5"/>
      <c r="E472" s="5"/>
      <c r="F472" s="5"/>
      <c r="G472" s="5"/>
      <c r="H472" s="5"/>
      <c r="I472" s="6"/>
      <c r="J472" s="6"/>
      <c r="K472" s="5"/>
      <c r="L472" s="5"/>
      <c r="M472" s="5"/>
      <c r="N472" s="5"/>
      <c r="O472" s="5"/>
      <c r="P472" s="5"/>
      <c r="Q472" s="5"/>
      <c r="R472" s="5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  <c r="BA472" s="6"/>
      <c r="BB472" s="6"/>
      <c r="BC472" s="6"/>
      <c r="BD472" s="6"/>
      <c r="BE472" s="6"/>
      <c r="BF472" s="2"/>
    </row>
    <row r="473" spans="3:58" x14ac:dyDescent="0.2">
      <c r="C473" s="5"/>
      <c r="D473" s="5"/>
      <c r="E473" s="5"/>
      <c r="F473" s="5"/>
      <c r="G473" s="5"/>
      <c r="H473" s="5"/>
      <c r="I473" s="6"/>
      <c r="J473" s="6"/>
      <c r="K473" s="5"/>
      <c r="L473" s="5"/>
      <c r="M473" s="5"/>
      <c r="N473" s="5"/>
      <c r="O473" s="5"/>
      <c r="P473" s="5"/>
      <c r="Q473" s="5"/>
      <c r="R473" s="5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  <c r="BA473" s="6"/>
      <c r="BB473" s="6"/>
      <c r="BC473" s="6"/>
      <c r="BD473" s="6"/>
      <c r="BE473" s="6"/>
      <c r="BF473" s="2"/>
    </row>
    <row r="474" spans="3:58" x14ac:dyDescent="0.2">
      <c r="C474" s="5"/>
      <c r="D474" s="5"/>
      <c r="E474" s="5"/>
      <c r="F474" s="5"/>
      <c r="G474" s="5"/>
      <c r="H474" s="5"/>
      <c r="I474" s="6"/>
      <c r="J474" s="6"/>
      <c r="K474" s="5"/>
      <c r="L474" s="5"/>
      <c r="M474" s="5"/>
      <c r="N474" s="5"/>
      <c r="O474" s="5"/>
      <c r="P474" s="5"/>
      <c r="Q474" s="5"/>
      <c r="R474" s="5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2"/>
    </row>
    <row r="475" spans="3:58" x14ac:dyDescent="0.2">
      <c r="C475" s="5"/>
      <c r="D475" s="5"/>
      <c r="E475" s="5"/>
      <c r="F475" s="5"/>
      <c r="G475" s="5"/>
      <c r="H475" s="5"/>
      <c r="I475" s="6"/>
      <c r="J475" s="6"/>
      <c r="K475" s="5"/>
      <c r="L475" s="5"/>
      <c r="M475" s="5"/>
      <c r="N475" s="5"/>
      <c r="O475" s="5"/>
      <c r="P475" s="5"/>
      <c r="Q475" s="5"/>
      <c r="R475" s="5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  <c r="BA475" s="6"/>
      <c r="BB475" s="6"/>
      <c r="BC475" s="6"/>
      <c r="BD475" s="6"/>
      <c r="BE475" s="6"/>
      <c r="BF475" s="2"/>
    </row>
    <row r="476" spans="3:58" x14ac:dyDescent="0.2">
      <c r="C476" s="5"/>
      <c r="D476" s="5"/>
      <c r="E476" s="5"/>
      <c r="F476" s="5"/>
      <c r="G476" s="5"/>
      <c r="H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BF476" s="2"/>
    </row>
    <row r="477" spans="3:58" x14ac:dyDescent="0.2">
      <c r="C477" s="5"/>
      <c r="D477" s="5"/>
      <c r="E477" s="5"/>
      <c r="F477" s="5"/>
      <c r="G477" s="5"/>
      <c r="H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BF477" s="2"/>
    </row>
    <row r="478" spans="3:58" x14ac:dyDescent="0.2">
      <c r="C478" s="5"/>
      <c r="D478" s="5"/>
      <c r="E478" s="5"/>
      <c r="F478" s="5"/>
      <c r="G478" s="5"/>
      <c r="H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BF478" s="2"/>
    </row>
    <row r="479" spans="3:58" x14ac:dyDescent="0.2">
      <c r="C479" s="5"/>
      <c r="D479" s="5"/>
      <c r="E479" s="5"/>
      <c r="F479" s="5"/>
      <c r="G479" s="5"/>
      <c r="H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BF479" s="2"/>
    </row>
    <row r="480" spans="3:58" x14ac:dyDescent="0.2">
      <c r="C480" s="5"/>
      <c r="D480" s="5"/>
      <c r="E480" s="5"/>
      <c r="F480" s="5"/>
      <c r="G480" s="5"/>
      <c r="H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BF480" s="2"/>
    </row>
    <row r="481" spans="3:58" x14ac:dyDescent="0.2">
      <c r="C481" s="5"/>
      <c r="D481" s="5"/>
      <c r="E481" s="5"/>
      <c r="F481" s="5"/>
      <c r="G481" s="5"/>
      <c r="H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BF481" s="2"/>
    </row>
    <row r="482" spans="3:58" x14ac:dyDescent="0.2">
      <c r="C482" s="5"/>
      <c r="D482" s="5"/>
      <c r="E482" s="5"/>
      <c r="F482" s="5"/>
      <c r="G482" s="5"/>
      <c r="H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BF482" s="2"/>
    </row>
    <row r="483" spans="3:58" x14ac:dyDescent="0.2">
      <c r="C483" s="5"/>
      <c r="D483" s="5"/>
      <c r="E483" s="5"/>
      <c r="F483" s="5"/>
      <c r="G483" s="5"/>
      <c r="H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BF483" s="2"/>
    </row>
    <row r="484" spans="3:58" x14ac:dyDescent="0.2">
      <c r="C484" s="5"/>
      <c r="D484" s="5"/>
      <c r="E484" s="5"/>
      <c r="F484" s="5"/>
      <c r="G484" s="5"/>
      <c r="H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</row>
    <row r="485" spans="3:58" x14ac:dyDescent="0.2">
      <c r="C485" s="5"/>
      <c r="D485" s="5"/>
      <c r="E485" s="5"/>
      <c r="F485" s="5"/>
      <c r="G485" s="5"/>
      <c r="H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</row>
    <row r="486" spans="3:58" x14ac:dyDescent="0.2">
      <c r="C486" s="5"/>
      <c r="D486" s="5"/>
      <c r="E486" s="5"/>
      <c r="F486" s="5"/>
      <c r="G486" s="5"/>
      <c r="H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</row>
    <row r="487" spans="3:58" x14ac:dyDescent="0.2">
      <c r="C487" s="5"/>
      <c r="D487" s="5"/>
      <c r="E487" s="5"/>
      <c r="F487" s="5"/>
      <c r="G487" s="5"/>
      <c r="H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</row>
    <row r="488" spans="3:58" x14ac:dyDescent="0.2">
      <c r="C488" s="5"/>
      <c r="D488" s="5"/>
      <c r="E488" s="5"/>
      <c r="F488" s="5"/>
      <c r="G488" s="5"/>
      <c r="H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</row>
    <row r="489" spans="3:58" x14ac:dyDescent="0.2">
      <c r="C489" s="5"/>
      <c r="D489" s="5"/>
      <c r="E489" s="5"/>
      <c r="F489" s="5"/>
      <c r="G489" s="5"/>
      <c r="H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</row>
    <row r="490" spans="3:58" x14ac:dyDescent="0.2">
      <c r="C490" s="5"/>
      <c r="D490" s="5"/>
      <c r="E490" s="5"/>
      <c r="F490" s="5"/>
      <c r="G490" s="5"/>
      <c r="H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</row>
    <row r="491" spans="3:58" x14ac:dyDescent="0.2">
      <c r="C491" s="5"/>
      <c r="D491" s="5"/>
      <c r="E491" s="5"/>
      <c r="F491" s="5"/>
      <c r="G491" s="5"/>
      <c r="H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</row>
    <row r="492" spans="3:58" x14ac:dyDescent="0.2">
      <c r="C492" s="5"/>
      <c r="D492" s="5"/>
      <c r="E492" s="5"/>
      <c r="F492" s="5"/>
      <c r="G492" s="5"/>
      <c r="H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</row>
    <row r="493" spans="3:58" x14ac:dyDescent="0.2">
      <c r="C493" s="5"/>
      <c r="D493" s="5"/>
      <c r="E493" s="5"/>
      <c r="F493" s="5"/>
      <c r="G493" s="5"/>
      <c r="H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</row>
    <row r="494" spans="3:58" x14ac:dyDescent="0.2">
      <c r="C494" s="5"/>
      <c r="D494" s="5"/>
      <c r="E494" s="5"/>
      <c r="F494" s="5"/>
      <c r="G494" s="5"/>
      <c r="H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</row>
    <row r="495" spans="3:58" x14ac:dyDescent="0.2">
      <c r="C495" s="5"/>
      <c r="D495" s="5"/>
      <c r="E495" s="5"/>
      <c r="F495" s="5"/>
      <c r="G495" s="5"/>
      <c r="H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</row>
    <row r="496" spans="3:58" x14ac:dyDescent="0.2">
      <c r="C496" s="5"/>
      <c r="D496" s="5"/>
      <c r="E496" s="5"/>
      <c r="F496" s="5"/>
      <c r="G496" s="5"/>
      <c r="H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</row>
    <row r="497" spans="3:58" x14ac:dyDescent="0.2">
      <c r="C497" s="5"/>
      <c r="D497" s="5"/>
      <c r="E497" s="5"/>
      <c r="F497" s="5"/>
      <c r="G497" s="5"/>
      <c r="H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</row>
    <row r="498" spans="3:58" x14ac:dyDescent="0.2">
      <c r="C498" s="5"/>
      <c r="D498" s="5"/>
      <c r="E498" s="5"/>
      <c r="F498" s="5"/>
      <c r="G498" s="5"/>
      <c r="H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</row>
    <row r="499" spans="3:58" x14ac:dyDescent="0.2">
      <c r="C499" s="5"/>
      <c r="D499" s="5"/>
      <c r="E499" s="5"/>
      <c r="F499" s="5"/>
      <c r="G499" s="5"/>
      <c r="H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</row>
    <row r="500" spans="3:58" x14ac:dyDescent="0.2">
      <c r="C500" s="5"/>
      <c r="D500" s="5"/>
      <c r="E500" s="5"/>
      <c r="F500" s="5"/>
      <c r="G500" s="5"/>
      <c r="H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</row>
    <row r="501" spans="3:58" x14ac:dyDescent="0.2">
      <c r="C501" s="5"/>
      <c r="D501" s="5"/>
      <c r="E501" s="5"/>
      <c r="F501" s="5"/>
      <c r="G501" s="5"/>
      <c r="H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</row>
    <row r="502" spans="3:58" x14ac:dyDescent="0.2">
      <c r="C502" s="5"/>
      <c r="D502" s="5"/>
      <c r="E502" s="5"/>
      <c r="F502" s="5"/>
      <c r="G502" s="5"/>
      <c r="H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</row>
    <row r="503" spans="3:58" x14ac:dyDescent="0.2">
      <c r="C503" s="5"/>
      <c r="D503" s="5"/>
      <c r="E503" s="5"/>
      <c r="F503" s="5"/>
      <c r="G503" s="5"/>
      <c r="H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</row>
    <row r="504" spans="3:58" x14ac:dyDescent="0.2">
      <c r="C504" s="5"/>
      <c r="D504" s="5"/>
      <c r="E504" s="5"/>
      <c r="F504" s="5"/>
      <c r="G504" s="5"/>
      <c r="H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</row>
    <row r="505" spans="3:58" x14ac:dyDescent="0.2">
      <c r="C505" s="5"/>
      <c r="D505" s="5"/>
      <c r="E505" s="5"/>
      <c r="F505" s="5"/>
      <c r="G505" s="5"/>
      <c r="H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</row>
    <row r="506" spans="3:58" x14ac:dyDescent="0.2">
      <c r="C506" s="5"/>
      <c r="D506" s="5"/>
      <c r="E506" s="5"/>
      <c r="F506" s="5"/>
      <c r="G506" s="5"/>
      <c r="H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</row>
    <row r="507" spans="3:58" x14ac:dyDescent="0.2">
      <c r="C507" s="5"/>
      <c r="D507" s="5"/>
      <c r="E507" s="5"/>
      <c r="F507" s="5"/>
      <c r="G507" s="5"/>
      <c r="H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</row>
    <row r="508" spans="3:58" x14ac:dyDescent="0.2">
      <c r="C508" s="5"/>
      <c r="D508" s="5"/>
      <c r="E508" s="5"/>
      <c r="F508" s="5"/>
      <c r="G508" s="5"/>
      <c r="H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</row>
    <row r="509" spans="3:58" x14ac:dyDescent="0.2">
      <c r="C509" s="5"/>
      <c r="D509" s="5"/>
      <c r="E509" s="5"/>
      <c r="F509" s="5"/>
      <c r="G509" s="5"/>
      <c r="H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</row>
    <row r="510" spans="3:58" x14ac:dyDescent="0.2">
      <c r="C510" s="5"/>
      <c r="D510" s="5"/>
      <c r="E510" s="5"/>
      <c r="F510" s="5"/>
      <c r="G510" s="5"/>
      <c r="H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</row>
    <row r="511" spans="3:58" x14ac:dyDescent="0.2">
      <c r="C511" s="5"/>
      <c r="D511" s="5"/>
      <c r="E511" s="5"/>
      <c r="F511" s="5"/>
      <c r="G511" s="5"/>
      <c r="H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</row>
    <row r="512" spans="3:58" x14ac:dyDescent="0.2">
      <c r="C512" s="5"/>
      <c r="D512" s="5"/>
      <c r="E512" s="5"/>
      <c r="F512" s="5"/>
      <c r="G512" s="5"/>
      <c r="H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</row>
    <row r="513" spans="3:58" x14ac:dyDescent="0.2">
      <c r="C513" s="5"/>
      <c r="D513" s="5"/>
      <c r="E513" s="5"/>
      <c r="F513" s="5"/>
      <c r="G513" s="5"/>
      <c r="H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</row>
    <row r="514" spans="3:58" x14ac:dyDescent="0.2">
      <c r="C514" s="5"/>
      <c r="D514" s="5"/>
      <c r="E514" s="5"/>
      <c r="F514" s="5"/>
      <c r="G514" s="5"/>
      <c r="H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</row>
    <row r="515" spans="3:58" x14ac:dyDescent="0.2">
      <c r="C515" s="5"/>
      <c r="D515" s="5"/>
      <c r="E515" s="5"/>
      <c r="F515" s="5"/>
      <c r="G515" s="5"/>
      <c r="H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</row>
    <row r="516" spans="3:58" x14ac:dyDescent="0.2">
      <c r="C516" s="5"/>
      <c r="D516" s="5"/>
      <c r="E516" s="5"/>
      <c r="F516" s="5"/>
      <c r="G516" s="5"/>
      <c r="H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</row>
    <row r="517" spans="3:58" x14ac:dyDescent="0.2">
      <c r="C517" s="5"/>
      <c r="D517" s="5"/>
      <c r="E517" s="5"/>
      <c r="F517" s="5"/>
      <c r="G517" s="5"/>
      <c r="H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</row>
    <row r="518" spans="3:58" x14ac:dyDescent="0.2">
      <c r="C518" s="5"/>
      <c r="D518" s="5"/>
      <c r="E518" s="5"/>
      <c r="F518" s="5"/>
      <c r="G518" s="5"/>
      <c r="H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</row>
    <row r="519" spans="3:58" x14ac:dyDescent="0.2">
      <c r="C519" s="5"/>
      <c r="D519" s="5"/>
      <c r="E519" s="5"/>
      <c r="F519" s="5"/>
      <c r="G519" s="5"/>
      <c r="H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</row>
    <row r="520" spans="3:58" x14ac:dyDescent="0.2">
      <c r="C520" s="5"/>
      <c r="D520" s="5"/>
      <c r="E520" s="5"/>
      <c r="F520" s="5"/>
      <c r="G520" s="5"/>
      <c r="H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</row>
    <row r="521" spans="3:58" x14ac:dyDescent="0.2">
      <c r="C521" s="5"/>
      <c r="D521" s="5"/>
      <c r="E521" s="5"/>
      <c r="F521" s="5"/>
      <c r="G521" s="5"/>
      <c r="H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</row>
    <row r="522" spans="3:58" x14ac:dyDescent="0.2">
      <c r="C522" s="5"/>
      <c r="D522" s="5"/>
      <c r="E522" s="5"/>
      <c r="F522" s="5"/>
      <c r="G522" s="5"/>
      <c r="H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</row>
    <row r="523" spans="3:58" x14ac:dyDescent="0.2">
      <c r="C523" s="5"/>
      <c r="D523" s="5"/>
      <c r="E523" s="5"/>
      <c r="F523" s="5"/>
      <c r="G523" s="5"/>
      <c r="H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</row>
    <row r="524" spans="3:58" x14ac:dyDescent="0.2">
      <c r="C524" s="5"/>
      <c r="D524" s="5"/>
      <c r="E524" s="5"/>
      <c r="F524" s="5"/>
      <c r="G524" s="5"/>
      <c r="H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</row>
    <row r="525" spans="3:58" x14ac:dyDescent="0.2">
      <c r="C525" s="5"/>
      <c r="D525" s="5"/>
      <c r="E525" s="5"/>
      <c r="F525" s="5"/>
      <c r="G525" s="5"/>
      <c r="H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</row>
    <row r="526" spans="3:58" x14ac:dyDescent="0.2">
      <c r="C526" s="5"/>
      <c r="D526" s="5"/>
      <c r="E526" s="5"/>
      <c r="F526" s="5"/>
      <c r="G526" s="5"/>
      <c r="H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</row>
    <row r="527" spans="3:58" x14ac:dyDescent="0.2">
      <c r="C527" s="5"/>
      <c r="D527" s="5"/>
      <c r="E527" s="5"/>
      <c r="F527" s="5"/>
      <c r="G527" s="5"/>
      <c r="H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</row>
    <row r="528" spans="3:58" x14ac:dyDescent="0.2">
      <c r="C528" s="5"/>
      <c r="D528" s="5"/>
      <c r="E528" s="5"/>
      <c r="F528" s="5"/>
      <c r="G528" s="5"/>
      <c r="H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</row>
    <row r="529" spans="3:58" x14ac:dyDescent="0.2">
      <c r="C529" s="5"/>
      <c r="D529" s="5"/>
      <c r="E529" s="5"/>
      <c r="F529" s="5"/>
      <c r="G529" s="5"/>
      <c r="H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</row>
    <row r="530" spans="3:58" x14ac:dyDescent="0.2">
      <c r="C530" s="5"/>
      <c r="D530" s="5"/>
      <c r="E530" s="5"/>
      <c r="F530" s="5"/>
      <c r="G530" s="5"/>
      <c r="H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</row>
    <row r="531" spans="3:58" x14ac:dyDescent="0.2">
      <c r="C531" s="5"/>
      <c r="D531" s="5"/>
      <c r="E531" s="5"/>
      <c r="F531" s="5"/>
      <c r="G531" s="5"/>
      <c r="H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</row>
    <row r="532" spans="3:58" x14ac:dyDescent="0.2">
      <c r="C532" s="5"/>
      <c r="D532" s="5"/>
      <c r="E532" s="5"/>
      <c r="F532" s="5"/>
      <c r="G532" s="5"/>
      <c r="H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</row>
    <row r="533" spans="3:58" x14ac:dyDescent="0.2">
      <c r="C533" s="5"/>
      <c r="D533" s="5"/>
      <c r="E533" s="5"/>
      <c r="F533" s="5"/>
      <c r="G533" s="5"/>
      <c r="H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</row>
    <row r="534" spans="3:58" x14ac:dyDescent="0.2">
      <c r="C534" s="5"/>
      <c r="D534" s="5"/>
      <c r="E534" s="5"/>
      <c r="F534" s="5"/>
      <c r="G534" s="5"/>
      <c r="H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</row>
    <row r="535" spans="3:58" x14ac:dyDescent="0.2">
      <c r="C535" s="5"/>
      <c r="D535" s="5"/>
      <c r="E535" s="5"/>
      <c r="F535" s="5"/>
      <c r="G535" s="5"/>
      <c r="H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</row>
    <row r="536" spans="3:58" x14ac:dyDescent="0.2">
      <c r="C536" s="5"/>
      <c r="D536" s="5"/>
      <c r="E536" s="5"/>
      <c r="F536" s="5"/>
      <c r="G536" s="5"/>
      <c r="H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</row>
    <row r="537" spans="3:58" x14ac:dyDescent="0.2">
      <c r="C537" s="5"/>
      <c r="D537" s="5"/>
      <c r="E537" s="5"/>
      <c r="F537" s="5"/>
      <c r="G537" s="5"/>
      <c r="H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</row>
    <row r="538" spans="3:58" x14ac:dyDescent="0.2">
      <c r="C538" s="5"/>
      <c r="D538" s="5"/>
      <c r="E538" s="5"/>
      <c r="F538" s="5"/>
      <c r="G538" s="5"/>
      <c r="H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</row>
    <row r="539" spans="3:58" x14ac:dyDescent="0.2">
      <c r="C539" s="5"/>
      <c r="D539" s="5"/>
      <c r="E539" s="5"/>
      <c r="F539" s="5"/>
      <c r="G539" s="5"/>
      <c r="H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</row>
    <row r="540" spans="3:58" x14ac:dyDescent="0.2">
      <c r="C540" s="5"/>
      <c r="D540" s="5"/>
      <c r="E540" s="5"/>
      <c r="F540" s="5"/>
      <c r="G540" s="5"/>
      <c r="H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</row>
    <row r="541" spans="3:58" x14ac:dyDescent="0.2">
      <c r="C541" s="5"/>
      <c r="D541" s="5"/>
      <c r="E541" s="5"/>
      <c r="F541" s="5"/>
      <c r="G541" s="5"/>
      <c r="H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</row>
    <row r="542" spans="3:58" x14ac:dyDescent="0.2">
      <c r="C542" s="5"/>
      <c r="D542" s="5"/>
      <c r="E542" s="5"/>
      <c r="F542" s="5"/>
      <c r="G542" s="5"/>
      <c r="H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</row>
    <row r="543" spans="3:58" x14ac:dyDescent="0.2">
      <c r="C543" s="5"/>
      <c r="D543" s="5"/>
      <c r="E543" s="5"/>
      <c r="F543" s="5"/>
      <c r="G543" s="5"/>
      <c r="H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</row>
    <row r="544" spans="3:58" x14ac:dyDescent="0.2">
      <c r="C544" s="5"/>
      <c r="D544" s="5"/>
      <c r="E544" s="5"/>
      <c r="F544" s="5"/>
      <c r="G544" s="5"/>
      <c r="H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</row>
    <row r="545" spans="3:58" x14ac:dyDescent="0.2">
      <c r="C545" s="5"/>
      <c r="D545" s="5"/>
      <c r="E545" s="5"/>
      <c r="F545" s="5"/>
      <c r="G545" s="5"/>
      <c r="H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</row>
    <row r="546" spans="3:58" x14ac:dyDescent="0.2">
      <c r="C546" s="5"/>
      <c r="D546" s="5"/>
      <c r="E546" s="5"/>
      <c r="F546" s="5"/>
      <c r="G546" s="5"/>
      <c r="H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</row>
    <row r="547" spans="3:58" x14ac:dyDescent="0.2">
      <c r="C547" s="5"/>
      <c r="D547" s="5"/>
      <c r="E547" s="5"/>
      <c r="F547" s="5"/>
      <c r="G547" s="5"/>
      <c r="H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</row>
    <row r="548" spans="3:58" x14ac:dyDescent="0.2">
      <c r="C548" s="5"/>
      <c r="D548" s="5"/>
      <c r="E548" s="5"/>
      <c r="F548" s="5"/>
      <c r="G548" s="5"/>
      <c r="H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</row>
    <row r="549" spans="3:58" x14ac:dyDescent="0.2">
      <c r="C549" s="5"/>
      <c r="D549" s="5"/>
      <c r="E549" s="5"/>
      <c r="F549" s="5"/>
      <c r="G549" s="5"/>
      <c r="H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</row>
    <row r="550" spans="3:58" x14ac:dyDescent="0.2">
      <c r="C550" s="5"/>
      <c r="D550" s="5"/>
      <c r="E550" s="5"/>
      <c r="F550" s="5"/>
      <c r="G550" s="5"/>
      <c r="H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</row>
    <row r="551" spans="3:58" x14ac:dyDescent="0.2">
      <c r="C551" s="5"/>
      <c r="D551" s="5"/>
      <c r="E551" s="5"/>
      <c r="F551" s="5"/>
      <c r="G551" s="5"/>
      <c r="H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</row>
    <row r="552" spans="3:58" x14ac:dyDescent="0.2">
      <c r="C552" s="5"/>
      <c r="D552" s="5"/>
      <c r="E552" s="5"/>
      <c r="F552" s="5"/>
      <c r="G552" s="5"/>
      <c r="H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</row>
    <row r="553" spans="3:58" x14ac:dyDescent="0.2">
      <c r="C553" s="5"/>
      <c r="D553" s="5"/>
      <c r="E553" s="5"/>
      <c r="F553" s="5"/>
      <c r="G553" s="5"/>
      <c r="H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</row>
    <row r="554" spans="3:58" x14ac:dyDescent="0.2">
      <c r="C554" s="5"/>
      <c r="D554" s="5"/>
      <c r="E554" s="5"/>
      <c r="F554" s="5"/>
      <c r="G554" s="5"/>
      <c r="H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</row>
    <row r="555" spans="3:58" x14ac:dyDescent="0.2">
      <c r="C555" s="5"/>
      <c r="D555" s="5"/>
      <c r="E555" s="5"/>
      <c r="F555" s="5"/>
      <c r="G555" s="5"/>
      <c r="H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</row>
    <row r="556" spans="3:58" x14ac:dyDescent="0.2">
      <c r="C556" s="5"/>
      <c r="D556" s="5"/>
      <c r="E556" s="5"/>
      <c r="F556" s="5"/>
      <c r="G556" s="5"/>
      <c r="H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</row>
    <row r="557" spans="3:58" x14ac:dyDescent="0.2">
      <c r="C557" s="5"/>
      <c r="D557" s="5"/>
      <c r="E557" s="5"/>
      <c r="F557" s="5"/>
      <c r="G557" s="5"/>
      <c r="H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</row>
    <row r="558" spans="3:58" x14ac:dyDescent="0.2">
      <c r="C558" s="5"/>
      <c r="D558" s="5"/>
      <c r="E558" s="5"/>
      <c r="F558" s="5"/>
      <c r="G558" s="5"/>
      <c r="H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</row>
    <row r="559" spans="3:58" x14ac:dyDescent="0.2">
      <c r="C559" s="5"/>
      <c r="D559" s="5"/>
      <c r="E559" s="5"/>
      <c r="F559" s="5"/>
      <c r="G559" s="5"/>
      <c r="H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</row>
    <row r="560" spans="3:58" x14ac:dyDescent="0.2">
      <c r="C560" s="5"/>
      <c r="D560" s="5"/>
      <c r="E560" s="5"/>
      <c r="F560" s="5"/>
      <c r="G560" s="5"/>
      <c r="H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</row>
    <row r="561" spans="3:58" x14ac:dyDescent="0.2">
      <c r="C561" s="5"/>
      <c r="D561" s="5"/>
      <c r="E561" s="5"/>
      <c r="F561" s="5"/>
      <c r="G561" s="5"/>
      <c r="H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</row>
    <row r="562" spans="3:58" x14ac:dyDescent="0.2">
      <c r="C562" s="5"/>
      <c r="D562" s="5"/>
      <c r="E562" s="5"/>
      <c r="F562" s="5"/>
      <c r="G562" s="5"/>
      <c r="H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</row>
    <row r="563" spans="3:58" x14ac:dyDescent="0.2">
      <c r="C563" s="5"/>
      <c r="D563" s="5"/>
      <c r="E563" s="5"/>
      <c r="F563" s="5"/>
      <c r="G563" s="5"/>
      <c r="H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</row>
    <row r="564" spans="3:58" x14ac:dyDescent="0.2">
      <c r="C564" s="5"/>
      <c r="D564" s="5"/>
      <c r="E564" s="5"/>
      <c r="F564" s="5"/>
      <c r="G564" s="5"/>
      <c r="H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</row>
    <row r="565" spans="3:58" x14ac:dyDescent="0.2">
      <c r="C565" s="5"/>
      <c r="D565" s="5"/>
      <c r="E565" s="5"/>
      <c r="F565" s="5"/>
      <c r="G565" s="5"/>
      <c r="H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</row>
    <row r="566" spans="3:58" x14ac:dyDescent="0.2">
      <c r="C566" s="5"/>
      <c r="D566" s="5"/>
      <c r="E566" s="5"/>
      <c r="F566" s="5"/>
      <c r="G566" s="5"/>
      <c r="H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</row>
    <row r="567" spans="3:58" x14ac:dyDescent="0.2">
      <c r="C567" s="5"/>
      <c r="D567" s="5"/>
      <c r="E567" s="5"/>
      <c r="F567" s="5"/>
      <c r="G567" s="5"/>
      <c r="H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</row>
    <row r="568" spans="3:58" x14ac:dyDescent="0.2">
      <c r="C568" s="5"/>
      <c r="D568" s="5"/>
      <c r="E568" s="5"/>
      <c r="F568" s="5"/>
      <c r="G568" s="5"/>
      <c r="H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</row>
    <row r="569" spans="3:58" x14ac:dyDescent="0.2">
      <c r="C569" s="5"/>
      <c r="D569" s="5"/>
      <c r="E569" s="5"/>
      <c r="F569" s="5"/>
      <c r="G569" s="5"/>
      <c r="H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</row>
    <row r="570" spans="3:58" x14ac:dyDescent="0.2">
      <c r="C570" s="5"/>
      <c r="D570" s="5"/>
      <c r="E570" s="5"/>
      <c r="F570" s="5"/>
      <c r="G570" s="5"/>
      <c r="H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</row>
    <row r="571" spans="3:58" x14ac:dyDescent="0.2">
      <c r="C571" s="5"/>
      <c r="D571" s="5"/>
      <c r="E571" s="5"/>
      <c r="F571" s="5"/>
      <c r="G571" s="5"/>
      <c r="H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</row>
    <row r="572" spans="3:58" x14ac:dyDescent="0.2">
      <c r="C572" s="5"/>
      <c r="D572" s="5"/>
      <c r="E572" s="5"/>
      <c r="F572" s="5"/>
      <c r="G572" s="5"/>
      <c r="H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</row>
    <row r="573" spans="3:58" x14ac:dyDescent="0.2">
      <c r="C573" s="5"/>
      <c r="D573" s="5"/>
      <c r="E573" s="5"/>
      <c r="F573" s="5"/>
      <c r="G573" s="5"/>
      <c r="H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</row>
    <row r="574" spans="3:58" x14ac:dyDescent="0.2">
      <c r="C574" s="5"/>
      <c r="D574" s="5"/>
      <c r="E574" s="5"/>
      <c r="F574" s="5"/>
      <c r="G574" s="5"/>
      <c r="H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</row>
    <row r="575" spans="3:58" x14ac:dyDescent="0.2">
      <c r="C575" s="5"/>
      <c r="D575" s="5"/>
      <c r="E575" s="5"/>
      <c r="F575" s="5"/>
      <c r="G575" s="5"/>
      <c r="H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</row>
    <row r="576" spans="3:58" x14ac:dyDescent="0.2">
      <c r="C576" s="5"/>
      <c r="D576" s="5"/>
      <c r="E576" s="5"/>
      <c r="F576" s="5"/>
      <c r="G576" s="5"/>
      <c r="H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</row>
    <row r="577" spans="3:58" x14ac:dyDescent="0.2">
      <c r="C577" s="5"/>
      <c r="D577" s="5"/>
      <c r="E577" s="5"/>
      <c r="F577" s="5"/>
      <c r="G577" s="5"/>
      <c r="H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</row>
    <row r="578" spans="3:58" x14ac:dyDescent="0.2">
      <c r="C578" s="5"/>
      <c r="D578" s="5"/>
      <c r="E578" s="5"/>
      <c r="F578" s="5"/>
      <c r="G578" s="5"/>
      <c r="H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</row>
    <row r="579" spans="3:58" x14ac:dyDescent="0.2">
      <c r="C579" s="5"/>
      <c r="D579" s="5"/>
      <c r="E579" s="5"/>
      <c r="F579" s="5"/>
      <c r="G579" s="5"/>
      <c r="H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</row>
    <row r="580" spans="3:58" x14ac:dyDescent="0.2">
      <c r="C580" s="5"/>
      <c r="D580" s="5"/>
      <c r="E580" s="5"/>
      <c r="F580" s="5"/>
      <c r="G580" s="5"/>
      <c r="H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</row>
    <row r="581" spans="3:58" x14ac:dyDescent="0.2">
      <c r="C581" s="5"/>
      <c r="D581" s="5"/>
      <c r="E581" s="5"/>
      <c r="F581" s="5"/>
      <c r="G581" s="5"/>
      <c r="H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</row>
    <row r="582" spans="3:58" x14ac:dyDescent="0.2">
      <c r="C582" s="5"/>
      <c r="D582" s="5"/>
      <c r="E582" s="5"/>
      <c r="F582" s="5"/>
      <c r="G582" s="5"/>
      <c r="H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</row>
    <row r="583" spans="3:58" x14ac:dyDescent="0.2">
      <c r="C583" s="5"/>
      <c r="D583" s="5"/>
      <c r="E583" s="5"/>
      <c r="F583" s="5"/>
      <c r="G583" s="5"/>
      <c r="H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</row>
    <row r="584" spans="3:58" x14ac:dyDescent="0.2">
      <c r="C584" s="5"/>
      <c r="D584" s="5"/>
      <c r="E584" s="5"/>
      <c r="F584" s="5"/>
      <c r="G584" s="5"/>
      <c r="H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</row>
    <row r="585" spans="3:58" x14ac:dyDescent="0.2">
      <c r="C585" s="5"/>
      <c r="D585" s="5"/>
      <c r="E585" s="5"/>
      <c r="F585" s="5"/>
      <c r="G585" s="5"/>
      <c r="H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</row>
    <row r="586" spans="3:58" x14ac:dyDescent="0.2">
      <c r="C586" s="5"/>
      <c r="D586" s="5"/>
      <c r="E586" s="5"/>
      <c r="F586" s="5"/>
      <c r="G586" s="5"/>
      <c r="H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</row>
    <row r="587" spans="3:58" x14ac:dyDescent="0.2">
      <c r="C587" s="5"/>
      <c r="D587" s="5"/>
      <c r="E587" s="5"/>
      <c r="F587" s="5"/>
      <c r="G587" s="5"/>
      <c r="H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</row>
    <row r="588" spans="3:58" x14ac:dyDescent="0.2">
      <c r="C588" s="5"/>
      <c r="D588" s="5"/>
      <c r="E588" s="5"/>
      <c r="F588" s="5"/>
      <c r="G588" s="5"/>
      <c r="H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</row>
    <row r="589" spans="3:58" x14ac:dyDescent="0.2">
      <c r="C589" s="5"/>
      <c r="D589" s="5"/>
      <c r="E589" s="5"/>
      <c r="F589" s="5"/>
      <c r="G589" s="5"/>
      <c r="H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</row>
    <row r="590" spans="3:58" x14ac:dyDescent="0.2">
      <c r="C590" s="5"/>
      <c r="D590" s="5"/>
      <c r="E590" s="5"/>
      <c r="F590" s="5"/>
      <c r="G590" s="5"/>
      <c r="H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</row>
    <row r="591" spans="3:58" x14ac:dyDescent="0.2">
      <c r="C591" s="5"/>
      <c r="D591" s="5"/>
      <c r="E591" s="5"/>
      <c r="F591" s="5"/>
      <c r="G591" s="5"/>
      <c r="H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</row>
    <row r="592" spans="3:58" x14ac:dyDescent="0.2">
      <c r="C592" s="5"/>
      <c r="D592" s="5"/>
      <c r="E592" s="5"/>
      <c r="F592" s="5"/>
      <c r="G592" s="5"/>
      <c r="H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</row>
    <row r="593" spans="3:58" x14ac:dyDescent="0.2">
      <c r="C593" s="5"/>
      <c r="D593" s="5"/>
      <c r="E593" s="5"/>
      <c r="F593" s="5"/>
      <c r="G593" s="5"/>
      <c r="H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</row>
    <row r="594" spans="3:58" x14ac:dyDescent="0.2">
      <c r="C594" s="5"/>
      <c r="D594" s="5"/>
      <c r="E594" s="5"/>
      <c r="F594" s="5"/>
      <c r="G594" s="5"/>
      <c r="H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</row>
    <row r="595" spans="3:58" x14ac:dyDescent="0.2">
      <c r="C595" s="5"/>
      <c r="D595" s="5"/>
      <c r="E595" s="5"/>
      <c r="F595" s="5"/>
      <c r="G595" s="5"/>
      <c r="H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</row>
    <row r="596" spans="3:58" x14ac:dyDescent="0.2">
      <c r="C596" s="5"/>
      <c r="D596" s="5"/>
      <c r="E596" s="5"/>
      <c r="F596" s="5"/>
      <c r="G596" s="5"/>
      <c r="H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</row>
    <row r="597" spans="3:58" x14ac:dyDescent="0.2">
      <c r="C597" s="5"/>
      <c r="D597" s="5"/>
      <c r="E597" s="5"/>
      <c r="F597" s="5"/>
      <c r="G597" s="5"/>
      <c r="H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</row>
    <row r="598" spans="3:58" x14ac:dyDescent="0.2">
      <c r="C598" s="5"/>
      <c r="D598" s="5"/>
      <c r="E598" s="5"/>
      <c r="F598" s="5"/>
      <c r="G598" s="5"/>
      <c r="H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</row>
    <row r="599" spans="3:58" x14ac:dyDescent="0.2">
      <c r="C599" s="5"/>
      <c r="D599" s="5"/>
      <c r="E599" s="5"/>
      <c r="F599" s="5"/>
      <c r="G599" s="5"/>
      <c r="H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</row>
    <row r="600" spans="3:58" x14ac:dyDescent="0.2">
      <c r="C600" s="5"/>
      <c r="D600" s="5"/>
      <c r="E600" s="5"/>
      <c r="F600" s="5"/>
      <c r="G600" s="5"/>
      <c r="H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</row>
    <row r="601" spans="3:58" x14ac:dyDescent="0.2">
      <c r="C601" s="5"/>
      <c r="D601" s="5"/>
      <c r="E601" s="5"/>
      <c r="F601" s="5"/>
      <c r="G601" s="5"/>
      <c r="H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</row>
    <row r="602" spans="3:58" x14ac:dyDescent="0.2">
      <c r="C602" s="5"/>
      <c r="D602" s="5"/>
      <c r="E602" s="5"/>
      <c r="F602" s="5"/>
      <c r="G602" s="5"/>
      <c r="H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</row>
    <row r="603" spans="3:58" x14ac:dyDescent="0.2">
      <c r="C603" s="5"/>
      <c r="D603" s="5"/>
      <c r="E603" s="5"/>
      <c r="F603" s="5"/>
      <c r="G603" s="5"/>
      <c r="H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</row>
    <row r="604" spans="3:58" x14ac:dyDescent="0.2">
      <c r="C604" s="5"/>
      <c r="D604" s="5"/>
      <c r="E604" s="5"/>
      <c r="F604" s="5"/>
      <c r="G604" s="5"/>
      <c r="H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</row>
    <row r="605" spans="3:58" x14ac:dyDescent="0.2">
      <c r="C605" s="5"/>
      <c r="D605" s="5"/>
      <c r="E605" s="5"/>
      <c r="F605" s="5"/>
      <c r="G605" s="5"/>
      <c r="H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</row>
    <row r="606" spans="3:58" x14ac:dyDescent="0.2">
      <c r="C606" s="5"/>
      <c r="D606" s="5"/>
      <c r="E606" s="5"/>
      <c r="F606" s="5"/>
      <c r="G606" s="5"/>
      <c r="H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</row>
    <row r="607" spans="3:58" x14ac:dyDescent="0.2">
      <c r="C607" s="5"/>
      <c r="D607" s="5"/>
      <c r="E607" s="5"/>
      <c r="F607" s="5"/>
      <c r="G607" s="5"/>
      <c r="H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</row>
    <row r="608" spans="3:58" x14ac:dyDescent="0.2">
      <c r="C608" s="5"/>
      <c r="D608" s="5"/>
      <c r="E608" s="5"/>
      <c r="F608" s="5"/>
      <c r="G608" s="5"/>
      <c r="H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</row>
    <row r="609" spans="3:58" x14ac:dyDescent="0.2">
      <c r="C609" s="5"/>
      <c r="D609" s="5"/>
      <c r="E609" s="5"/>
      <c r="F609" s="5"/>
      <c r="G609" s="5"/>
      <c r="H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</row>
    <row r="610" spans="3:58" x14ac:dyDescent="0.2">
      <c r="C610" s="5"/>
      <c r="D610" s="5"/>
      <c r="E610" s="5"/>
      <c r="F610" s="5"/>
      <c r="G610" s="5"/>
      <c r="H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</row>
    <row r="611" spans="3:58" x14ac:dyDescent="0.2">
      <c r="C611" s="5"/>
      <c r="D611" s="5"/>
      <c r="E611" s="5"/>
      <c r="F611" s="5"/>
      <c r="G611" s="5"/>
      <c r="H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</row>
    <row r="612" spans="3:58" x14ac:dyDescent="0.2">
      <c r="C612" s="5"/>
      <c r="D612" s="5"/>
      <c r="E612" s="5"/>
      <c r="F612" s="5"/>
      <c r="G612" s="5"/>
      <c r="H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</row>
    <row r="613" spans="3:58" x14ac:dyDescent="0.2">
      <c r="C613" s="5"/>
      <c r="D613" s="5"/>
      <c r="E613" s="5"/>
      <c r="F613" s="5"/>
      <c r="G613" s="5"/>
      <c r="H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</row>
    <row r="614" spans="3:58" x14ac:dyDescent="0.2">
      <c r="C614" s="5"/>
      <c r="D614" s="5"/>
      <c r="E614" s="5"/>
      <c r="F614" s="5"/>
      <c r="G614" s="5"/>
      <c r="H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</row>
    <row r="615" spans="3:58" x14ac:dyDescent="0.2">
      <c r="C615" s="5"/>
      <c r="D615" s="5"/>
      <c r="E615" s="5"/>
      <c r="F615" s="5"/>
      <c r="G615" s="5"/>
      <c r="H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</row>
    <row r="616" spans="3:58" x14ac:dyDescent="0.2">
      <c r="C616" s="5"/>
      <c r="D616" s="5"/>
      <c r="E616" s="5"/>
      <c r="F616" s="5"/>
      <c r="G616" s="5"/>
      <c r="H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</row>
    <row r="617" spans="3:58" x14ac:dyDescent="0.2">
      <c r="C617" s="5"/>
      <c r="D617" s="5"/>
      <c r="E617" s="5"/>
      <c r="F617" s="5"/>
      <c r="G617" s="5"/>
      <c r="H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</row>
    <row r="618" spans="3:58" x14ac:dyDescent="0.2">
      <c r="C618" s="5"/>
      <c r="D618" s="5"/>
      <c r="E618" s="5"/>
      <c r="F618" s="5"/>
      <c r="G618" s="5"/>
      <c r="H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</row>
    <row r="619" spans="3:58" x14ac:dyDescent="0.2">
      <c r="C619" s="5"/>
      <c r="D619" s="5"/>
      <c r="E619" s="5"/>
      <c r="F619" s="5"/>
      <c r="G619" s="5"/>
      <c r="H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</row>
    <row r="620" spans="3:58" x14ac:dyDescent="0.2">
      <c r="C620" s="5"/>
      <c r="D620" s="5"/>
      <c r="E620" s="5"/>
      <c r="F620" s="5"/>
      <c r="G620" s="5"/>
      <c r="H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</row>
    <row r="621" spans="3:58" x14ac:dyDescent="0.2">
      <c r="C621" s="5"/>
      <c r="D621" s="5"/>
      <c r="E621" s="5"/>
      <c r="F621" s="5"/>
      <c r="G621" s="5"/>
      <c r="H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</row>
    <row r="622" spans="3:58" x14ac:dyDescent="0.2">
      <c r="C622" s="5"/>
      <c r="D622" s="5"/>
      <c r="E622" s="5"/>
      <c r="F622" s="5"/>
      <c r="G622" s="5"/>
      <c r="H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</row>
    <row r="623" spans="3:58" x14ac:dyDescent="0.2">
      <c r="C623" s="5"/>
      <c r="D623" s="5"/>
      <c r="E623" s="5"/>
      <c r="F623" s="5"/>
      <c r="G623" s="5"/>
      <c r="H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</row>
    <row r="624" spans="3:58" x14ac:dyDescent="0.2">
      <c r="C624" s="5"/>
      <c r="D624" s="5"/>
      <c r="E624" s="5"/>
      <c r="F624" s="5"/>
      <c r="G624" s="5"/>
      <c r="H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</row>
    <row r="625" spans="3:58" x14ac:dyDescent="0.2">
      <c r="C625" s="5"/>
      <c r="D625" s="5"/>
      <c r="E625" s="5"/>
      <c r="F625" s="5"/>
      <c r="G625" s="5"/>
      <c r="H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</row>
    <row r="626" spans="3:58" x14ac:dyDescent="0.2">
      <c r="C626" s="5"/>
      <c r="D626" s="5"/>
      <c r="E626" s="5"/>
      <c r="F626" s="5"/>
      <c r="G626" s="5"/>
      <c r="H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</row>
    <row r="627" spans="3:58" x14ac:dyDescent="0.2">
      <c r="C627" s="5"/>
      <c r="D627" s="5"/>
      <c r="E627" s="5"/>
      <c r="F627" s="5"/>
      <c r="G627" s="5"/>
      <c r="H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</row>
    <row r="628" spans="3:58" x14ac:dyDescent="0.2">
      <c r="C628" s="5"/>
      <c r="D628" s="5"/>
      <c r="E628" s="5"/>
      <c r="F628" s="5"/>
      <c r="G628" s="5"/>
      <c r="H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</row>
    <row r="629" spans="3:58" x14ac:dyDescent="0.2">
      <c r="C629" s="5"/>
      <c r="D629" s="5"/>
      <c r="E629" s="5"/>
      <c r="F629" s="5"/>
      <c r="G629" s="5"/>
      <c r="H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</row>
    <row r="630" spans="3:58" x14ac:dyDescent="0.2">
      <c r="C630" s="5"/>
      <c r="D630" s="5"/>
      <c r="E630" s="5"/>
      <c r="F630" s="5"/>
      <c r="G630" s="5"/>
      <c r="H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</row>
    <row r="631" spans="3:58" x14ac:dyDescent="0.2">
      <c r="C631" s="5"/>
      <c r="D631" s="5"/>
      <c r="E631" s="5"/>
      <c r="F631" s="5"/>
      <c r="G631" s="5"/>
      <c r="H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</row>
    <row r="632" spans="3:58" x14ac:dyDescent="0.2">
      <c r="C632" s="5"/>
      <c r="D632" s="5"/>
      <c r="E632" s="5"/>
      <c r="F632" s="5"/>
      <c r="G632" s="5"/>
      <c r="H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</row>
    <row r="633" spans="3:58" x14ac:dyDescent="0.2">
      <c r="C633" s="5"/>
      <c r="D633" s="5"/>
      <c r="E633" s="5"/>
      <c r="F633" s="5"/>
      <c r="G633" s="5"/>
      <c r="H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</row>
    <row r="634" spans="3:58" x14ac:dyDescent="0.2">
      <c r="C634" s="5"/>
      <c r="D634" s="5"/>
      <c r="E634" s="5"/>
      <c r="F634" s="5"/>
      <c r="G634" s="5"/>
      <c r="H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</row>
    <row r="635" spans="3:58" x14ac:dyDescent="0.2">
      <c r="C635" s="5"/>
      <c r="D635" s="5"/>
      <c r="E635" s="5"/>
      <c r="F635" s="5"/>
      <c r="G635" s="5"/>
      <c r="H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</row>
    <row r="636" spans="3:58" x14ac:dyDescent="0.2">
      <c r="C636" s="5"/>
      <c r="D636" s="5"/>
      <c r="E636" s="5"/>
      <c r="F636" s="5"/>
      <c r="G636" s="5"/>
      <c r="H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</row>
    <row r="637" spans="3:58" x14ac:dyDescent="0.2">
      <c r="C637" s="5"/>
      <c r="D637" s="5"/>
      <c r="E637" s="5"/>
      <c r="F637" s="5"/>
      <c r="G637" s="5"/>
      <c r="H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</row>
    <row r="638" spans="3:58" x14ac:dyDescent="0.2">
      <c r="C638" s="5"/>
      <c r="D638" s="5"/>
      <c r="E638" s="5"/>
      <c r="F638" s="5"/>
      <c r="G638" s="5"/>
      <c r="H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</row>
    <row r="639" spans="3:58" x14ac:dyDescent="0.2">
      <c r="C639" s="5"/>
      <c r="D639" s="5"/>
      <c r="E639" s="5"/>
      <c r="F639" s="5"/>
      <c r="G639" s="5"/>
      <c r="H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</row>
    <row r="640" spans="3:58" x14ac:dyDescent="0.2">
      <c r="C640" s="5"/>
      <c r="D640" s="5"/>
      <c r="E640" s="5"/>
      <c r="F640" s="5"/>
      <c r="G640" s="5"/>
      <c r="H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</row>
    <row r="641" spans="3:58" x14ac:dyDescent="0.2">
      <c r="C641" s="5"/>
      <c r="D641" s="5"/>
      <c r="E641" s="5"/>
      <c r="F641" s="5"/>
      <c r="G641" s="5"/>
      <c r="H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</row>
    <row r="642" spans="3:58" x14ac:dyDescent="0.2">
      <c r="C642" s="5"/>
      <c r="D642" s="5"/>
      <c r="E642" s="5"/>
      <c r="F642" s="5"/>
      <c r="G642" s="5"/>
      <c r="H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</row>
    <row r="643" spans="3:58" x14ac:dyDescent="0.2">
      <c r="C643" s="5"/>
      <c r="D643" s="5"/>
      <c r="E643" s="5"/>
      <c r="F643" s="5"/>
      <c r="G643" s="5"/>
      <c r="H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</row>
    <row r="644" spans="3:58" x14ac:dyDescent="0.2">
      <c r="C644" s="5"/>
      <c r="D644" s="5"/>
      <c r="E644" s="5"/>
      <c r="F644" s="5"/>
      <c r="G644" s="5"/>
      <c r="H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</row>
    <row r="645" spans="3:58" x14ac:dyDescent="0.2">
      <c r="C645" s="5"/>
      <c r="D645" s="5"/>
      <c r="E645" s="5"/>
      <c r="F645" s="5"/>
      <c r="G645" s="5"/>
      <c r="H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</row>
    <row r="646" spans="3:58" x14ac:dyDescent="0.2">
      <c r="C646" s="5"/>
      <c r="D646" s="5"/>
      <c r="E646" s="5"/>
      <c r="F646" s="5"/>
      <c r="G646" s="5"/>
      <c r="H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</row>
    <row r="647" spans="3:58" x14ac:dyDescent="0.2">
      <c r="C647" s="5"/>
      <c r="D647" s="5"/>
      <c r="E647" s="5"/>
      <c r="F647" s="5"/>
      <c r="G647" s="5"/>
      <c r="H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</row>
    <row r="648" spans="3:58" x14ac:dyDescent="0.2">
      <c r="C648" s="5"/>
      <c r="D648" s="5"/>
      <c r="E648" s="5"/>
      <c r="F648" s="5"/>
      <c r="G648" s="5"/>
      <c r="H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</row>
    <row r="649" spans="3:58" x14ac:dyDescent="0.2">
      <c r="C649" s="5"/>
      <c r="D649" s="5"/>
      <c r="E649" s="5"/>
      <c r="F649" s="5"/>
      <c r="G649" s="5"/>
      <c r="H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</row>
    <row r="650" spans="3:58" x14ac:dyDescent="0.2">
      <c r="C650" s="5"/>
      <c r="D650" s="5"/>
      <c r="E650" s="5"/>
      <c r="F650" s="5"/>
      <c r="G650" s="5"/>
      <c r="H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</row>
    <row r="651" spans="3:58" x14ac:dyDescent="0.2">
      <c r="C651" s="5"/>
      <c r="D651" s="5"/>
      <c r="E651" s="5"/>
      <c r="F651" s="5"/>
      <c r="G651" s="5"/>
      <c r="H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</row>
    <row r="652" spans="3:58" x14ac:dyDescent="0.2">
      <c r="C652" s="5"/>
      <c r="D652" s="5"/>
      <c r="E652" s="5"/>
      <c r="F652" s="5"/>
      <c r="G652" s="5"/>
      <c r="H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</row>
    <row r="653" spans="3:58" x14ac:dyDescent="0.2">
      <c r="C653" s="5"/>
      <c r="D653" s="5"/>
      <c r="E653" s="5"/>
      <c r="F653" s="5"/>
      <c r="G653" s="5"/>
      <c r="H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</row>
    <row r="654" spans="3:58" x14ac:dyDescent="0.2">
      <c r="C654" s="5"/>
      <c r="D654" s="5"/>
      <c r="E654" s="5"/>
      <c r="F654" s="5"/>
      <c r="G654" s="5"/>
      <c r="H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</row>
    <row r="655" spans="3:58" x14ac:dyDescent="0.2">
      <c r="C655" s="5"/>
      <c r="D655" s="5"/>
      <c r="E655" s="5"/>
      <c r="F655" s="5"/>
      <c r="G655" s="5"/>
      <c r="H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</row>
    <row r="656" spans="3:58" x14ac:dyDescent="0.2">
      <c r="C656" s="5"/>
      <c r="D656" s="5"/>
      <c r="E656" s="5"/>
      <c r="F656" s="5"/>
      <c r="G656" s="5"/>
      <c r="H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</row>
    <row r="657" spans="3:58" x14ac:dyDescent="0.2">
      <c r="C657" s="5"/>
      <c r="D657" s="5"/>
      <c r="E657" s="5"/>
      <c r="F657" s="5"/>
      <c r="G657" s="5"/>
      <c r="H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</row>
    <row r="658" spans="3:58" x14ac:dyDescent="0.2">
      <c r="C658" s="5"/>
      <c r="D658" s="5"/>
      <c r="E658" s="5"/>
      <c r="F658" s="5"/>
      <c r="G658" s="5"/>
      <c r="H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</row>
    <row r="659" spans="3:58" x14ac:dyDescent="0.2">
      <c r="C659" s="5"/>
      <c r="D659" s="5"/>
      <c r="E659" s="5"/>
      <c r="F659" s="5"/>
      <c r="G659" s="5"/>
      <c r="H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</row>
    <row r="660" spans="3:58" x14ac:dyDescent="0.2">
      <c r="C660" s="5"/>
      <c r="D660" s="5"/>
      <c r="E660" s="5"/>
      <c r="F660" s="5"/>
      <c r="G660" s="5"/>
      <c r="H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</row>
    <row r="661" spans="3:58" x14ac:dyDescent="0.2">
      <c r="C661" s="5"/>
      <c r="D661" s="5"/>
      <c r="E661" s="5"/>
      <c r="F661" s="5"/>
      <c r="G661" s="5"/>
      <c r="H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</row>
    <row r="662" spans="3:58" x14ac:dyDescent="0.2">
      <c r="C662" s="5"/>
      <c r="D662" s="5"/>
      <c r="E662" s="5"/>
      <c r="F662" s="5"/>
      <c r="G662" s="5"/>
      <c r="H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</row>
    <row r="663" spans="3:58" x14ac:dyDescent="0.2">
      <c r="C663" s="5"/>
      <c r="D663" s="5"/>
      <c r="E663" s="5"/>
      <c r="F663" s="5"/>
      <c r="G663" s="5"/>
      <c r="H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</row>
    <row r="664" spans="3:58" x14ac:dyDescent="0.2">
      <c r="C664" s="5"/>
      <c r="D664" s="5"/>
      <c r="E664" s="5"/>
      <c r="F664" s="5"/>
      <c r="G664" s="5"/>
      <c r="H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</row>
    <row r="665" spans="3:58" x14ac:dyDescent="0.2">
      <c r="C665" s="5"/>
      <c r="D665" s="5"/>
      <c r="E665" s="5"/>
      <c r="F665" s="5"/>
      <c r="G665" s="5"/>
      <c r="H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</row>
    <row r="666" spans="3:58" x14ac:dyDescent="0.2">
      <c r="C666" s="5"/>
      <c r="D666" s="5"/>
      <c r="E666" s="5"/>
      <c r="F666" s="5"/>
      <c r="G666" s="5"/>
      <c r="H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  <c r="BF666" s="2"/>
    </row>
    <row r="667" spans="3:58" x14ac:dyDescent="0.2">
      <c r="C667" s="5"/>
      <c r="D667" s="5"/>
      <c r="E667" s="5"/>
      <c r="F667" s="5"/>
      <c r="G667" s="5"/>
      <c r="H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  <c r="BF667" s="2"/>
    </row>
    <row r="668" spans="3:58" x14ac:dyDescent="0.2">
      <c r="C668" s="5"/>
      <c r="D668" s="5"/>
      <c r="E668" s="5"/>
      <c r="F668" s="5"/>
      <c r="G668" s="5"/>
      <c r="H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  <c r="BF668" s="2"/>
    </row>
    <row r="669" spans="3:58" x14ac:dyDescent="0.2">
      <c r="C669" s="5"/>
      <c r="D669" s="5"/>
      <c r="E669" s="5"/>
      <c r="F669" s="5"/>
      <c r="G669" s="5"/>
      <c r="H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  <c r="BF669" s="2"/>
    </row>
    <row r="670" spans="3:58" x14ac:dyDescent="0.2">
      <c r="C670" s="5"/>
      <c r="D670" s="5"/>
      <c r="E670" s="5"/>
      <c r="F670" s="5"/>
      <c r="G670" s="5"/>
      <c r="H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  <c r="BF670" s="2"/>
    </row>
    <row r="671" spans="3:58" x14ac:dyDescent="0.2">
      <c r="C671" s="5"/>
      <c r="D671" s="5"/>
      <c r="E671" s="5"/>
      <c r="F671" s="5"/>
      <c r="G671" s="5"/>
      <c r="H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  <c r="BF671" s="2"/>
    </row>
    <row r="672" spans="3:58" x14ac:dyDescent="0.2">
      <c r="C672" s="5"/>
      <c r="D672" s="5"/>
      <c r="E672" s="5"/>
      <c r="F672" s="5"/>
      <c r="G672" s="5"/>
      <c r="H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  <c r="BF672" s="2"/>
    </row>
    <row r="673" spans="3:58" x14ac:dyDescent="0.2">
      <c r="C673" s="5"/>
      <c r="D673" s="5"/>
      <c r="E673" s="5"/>
      <c r="F673" s="5"/>
      <c r="G673" s="5"/>
      <c r="H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  <c r="BF673" s="2"/>
    </row>
    <row r="674" spans="3:58" x14ac:dyDescent="0.2">
      <c r="C674" s="5"/>
      <c r="D674" s="5"/>
      <c r="E674" s="5"/>
      <c r="F674" s="5"/>
      <c r="G674" s="5"/>
      <c r="H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  <c r="BF674" s="2"/>
    </row>
    <row r="675" spans="3:58" x14ac:dyDescent="0.2">
      <c r="C675" s="5"/>
      <c r="D675" s="5"/>
      <c r="E675" s="5"/>
      <c r="F675" s="5"/>
      <c r="G675" s="5"/>
      <c r="H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  <c r="BF675" s="2"/>
    </row>
    <row r="676" spans="3:58" x14ac:dyDescent="0.2">
      <c r="C676" s="5"/>
      <c r="D676" s="5"/>
      <c r="E676" s="5"/>
      <c r="F676" s="5"/>
      <c r="G676" s="5"/>
      <c r="H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  <c r="BF676" s="2"/>
    </row>
    <row r="677" spans="3:58" x14ac:dyDescent="0.2">
      <c r="C677" s="5"/>
      <c r="D677" s="5"/>
      <c r="E677" s="5"/>
      <c r="F677" s="5"/>
      <c r="G677" s="5"/>
      <c r="H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  <c r="BF677" s="2"/>
    </row>
    <row r="678" spans="3:58" x14ac:dyDescent="0.2">
      <c r="C678" s="5"/>
      <c r="D678" s="5"/>
      <c r="E678" s="5"/>
      <c r="F678" s="5"/>
      <c r="G678" s="5"/>
      <c r="H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  <c r="BF678" s="2"/>
    </row>
    <row r="679" spans="3:58" x14ac:dyDescent="0.2">
      <c r="C679" s="5"/>
      <c r="D679" s="5"/>
      <c r="E679" s="5"/>
      <c r="F679" s="5"/>
      <c r="G679" s="5"/>
      <c r="H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  <c r="BF679" s="2"/>
    </row>
    <row r="680" spans="3:58" x14ac:dyDescent="0.2">
      <c r="C680" s="5"/>
      <c r="D680" s="5"/>
      <c r="E680" s="5"/>
      <c r="F680" s="5"/>
      <c r="G680" s="5"/>
      <c r="H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  <c r="BF680" s="2"/>
    </row>
    <row r="681" spans="3:58" x14ac:dyDescent="0.2">
      <c r="C681" s="5"/>
      <c r="D681" s="5"/>
      <c r="E681" s="5"/>
      <c r="F681" s="5"/>
      <c r="G681" s="5"/>
      <c r="H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  <c r="BF681" s="2"/>
    </row>
    <row r="682" spans="3:58" x14ac:dyDescent="0.2">
      <c r="C682" s="5"/>
      <c r="D682" s="5"/>
      <c r="E682" s="5"/>
      <c r="F682" s="5"/>
      <c r="G682" s="5"/>
      <c r="H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  <c r="BF682" s="2"/>
    </row>
    <row r="683" spans="3:58" x14ac:dyDescent="0.2">
      <c r="C683" s="5"/>
      <c r="D683" s="5"/>
      <c r="E683" s="5"/>
      <c r="F683" s="5"/>
      <c r="G683" s="5"/>
      <c r="H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  <c r="BF683" s="2"/>
    </row>
    <row r="684" spans="3:58" x14ac:dyDescent="0.2">
      <c r="C684" s="5"/>
      <c r="D684" s="5"/>
      <c r="E684" s="5"/>
      <c r="F684" s="5"/>
      <c r="G684" s="5"/>
      <c r="H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  <c r="BF684" s="2"/>
    </row>
    <row r="685" spans="3:58" x14ac:dyDescent="0.2">
      <c r="C685" s="5"/>
      <c r="D685" s="5"/>
      <c r="E685" s="5"/>
      <c r="F685" s="5"/>
      <c r="G685" s="5"/>
      <c r="H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  <c r="BF685" s="2"/>
    </row>
    <row r="686" spans="3:58" x14ac:dyDescent="0.2">
      <c r="C686" s="5"/>
      <c r="D686" s="5"/>
      <c r="E686" s="5"/>
      <c r="F686" s="5"/>
      <c r="G686" s="5"/>
      <c r="H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  <c r="BF686" s="2"/>
    </row>
    <row r="687" spans="3:58" x14ac:dyDescent="0.2">
      <c r="C687" s="5"/>
      <c r="D687" s="5"/>
      <c r="E687" s="5"/>
      <c r="F687" s="5"/>
      <c r="G687" s="5"/>
      <c r="H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  <c r="BF687" s="2"/>
    </row>
    <row r="688" spans="3:58" x14ac:dyDescent="0.2">
      <c r="C688" s="5"/>
      <c r="D688" s="5"/>
      <c r="E688" s="5"/>
      <c r="F688" s="5"/>
      <c r="G688" s="5"/>
      <c r="H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  <c r="BF688" s="2"/>
    </row>
    <row r="689" spans="3:58" x14ac:dyDescent="0.2">
      <c r="C689" s="5"/>
      <c r="D689" s="5"/>
      <c r="E689" s="5"/>
      <c r="F689" s="5"/>
      <c r="G689" s="5"/>
      <c r="H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  <c r="BF689" s="2"/>
    </row>
    <row r="690" spans="3:58" x14ac:dyDescent="0.2">
      <c r="C690" s="5"/>
      <c r="D690" s="5"/>
      <c r="E690" s="5"/>
      <c r="F690" s="5"/>
      <c r="G690" s="5"/>
      <c r="H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  <c r="BF690" s="2"/>
    </row>
    <row r="691" spans="3:58" x14ac:dyDescent="0.2">
      <c r="C691" s="5"/>
      <c r="D691" s="5"/>
      <c r="E691" s="5"/>
      <c r="F691" s="5"/>
      <c r="G691" s="5"/>
      <c r="H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  <c r="BF691" s="2"/>
    </row>
    <row r="692" spans="3:58" x14ac:dyDescent="0.2">
      <c r="C692" s="5"/>
      <c r="D692" s="5"/>
      <c r="E692" s="5"/>
      <c r="F692" s="5"/>
      <c r="G692" s="5"/>
      <c r="H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  <c r="BF692" s="2"/>
    </row>
    <row r="693" spans="3:58" x14ac:dyDescent="0.2">
      <c r="C693" s="5"/>
      <c r="D693" s="5"/>
      <c r="E693" s="5"/>
      <c r="F693" s="5"/>
      <c r="G693" s="5"/>
      <c r="H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  <c r="BF693" s="2"/>
    </row>
    <row r="694" spans="3:58" x14ac:dyDescent="0.2">
      <c r="C694" s="5"/>
      <c r="D694" s="5"/>
      <c r="E694" s="5"/>
      <c r="F694" s="5"/>
      <c r="G694" s="5"/>
      <c r="H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  <c r="BF694" s="2"/>
    </row>
    <row r="695" spans="3:58" x14ac:dyDescent="0.2">
      <c r="C695" s="5"/>
      <c r="D695" s="5"/>
      <c r="E695" s="5"/>
      <c r="F695" s="5"/>
      <c r="G695" s="5"/>
      <c r="H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  <c r="BF695" s="2"/>
    </row>
    <row r="696" spans="3:58" x14ac:dyDescent="0.2">
      <c r="C696" s="5"/>
      <c r="D696" s="5"/>
      <c r="E696" s="5"/>
      <c r="F696" s="5"/>
      <c r="G696" s="5"/>
      <c r="H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  <c r="BF696" s="2"/>
    </row>
    <row r="697" spans="3:58" x14ac:dyDescent="0.2">
      <c r="C697" s="5"/>
      <c r="D697" s="5"/>
      <c r="E697" s="5"/>
      <c r="F697" s="5"/>
      <c r="G697" s="5"/>
      <c r="H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  <c r="BF697" s="2"/>
    </row>
    <row r="698" spans="3:58" x14ac:dyDescent="0.2">
      <c r="C698" s="5"/>
      <c r="D698" s="5"/>
      <c r="E698" s="5"/>
      <c r="F698" s="5"/>
      <c r="G698" s="5"/>
      <c r="H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  <c r="BF698" s="2"/>
    </row>
    <row r="699" spans="3:58" x14ac:dyDescent="0.2">
      <c r="C699" s="5"/>
      <c r="D699" s="5"/>
      <c r="E699" s="5"/>
      <c r="F699" s="5"/>
      <c r="G699" s="5"/>
      <c r="H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  <c r="BF699" s="2"/>
    </row>
    <row r="700" spans="3:58" x14ac:dyDescent="0.2">
      <c r="C700" s="5"/>
      <c r="D700" s="5"/>
      <c r="E700" s="5"/>
      <c r="F700" s="5"/>
      <c r="G700" s="5"/>
      <c r="H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  <c r="BF700" s="2"/>
    </row>
    <row r="701" spans="3:58" x14ac:dyDescent="0.2">
      <c r="C701" s="5"/>
      <c r="D701" s="5"/>
      <c r="E701" s="5"/>
      <c r="F701" s="5"/>
      <c r="G701" s="5"/>
      <c r="H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  <c r="BF701" s="2"/>
    </row>
    <row r="702" spans="3:58" x14ac:dyDescent="0.2">
      <c r="C702" s="5"/>
      <c r="D702" s="5"/>
      <c r="E702" s="5"/>
      <c r="F702" s="5"/>
      <c r="G702" s="5"/>
      <c r="H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  <c r="BF702" s="2"/>
    </row>
    <row r="703" spans="3:58" x14ac:dyDescent="0.2">
      <c r="C703" s="5"/>
      <c r="D703" s="5"/>
      <c r="E703" s="5"/>
      <c r="F703" s="5"/>
      <c r="G703" s="5"/>
      <c r="H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  <c r="BF703" s="2"/>
    </row>
    <row r="704" spans="3:58" x14ac:dyDescent="0.2">
      <c r="C704" s="5"/>
      <c r="D704" s="5"/>
      <c r="E704" s="5"/>
      <c r="F704" s="5"/>
      <c r="G704" s="5"/>
      <c r="H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  <c r="BF704" s="2"/>
    </row>
    <row r="705" spans="3:58" x14ac:dyDescent="0.2">
      <c r="C705" s="5"/>
      <c r="D705" s="5"/>
      <c r="E705" s="5"/>
      <c r="F705" s="5"/>
      <c r="G705" s="5"/>
      <c r="H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  <c r="BF705" s="2"/>
    </row>
    <row r="706" spans="3:58" x14ac:dyDescent="0.2">
      <c r="C706" s="5"/>
      <c r="D706" s="5"/>
      <c r="E706" s="5"/>
      <c r="F706" s="5"/>
      <c r="G706" s="5"/>
      <c r="H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  <c r="BF706" s="2"/>
    </row>
    <row r="707" spans="3:58" x14ac:dyDescent="0.2">
      <c r="C707" s="5"/>
      <c r="D707" s="5"/>
      <c r="E707" s="5"/>
      <c r="F707" s="5"/>
      <c r="G707" s="5"/>
      <c r="H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  <c r="BF707" s="2"/>
    </row>
    <row r="708" spans="3:58" x14ac:dyDescent="0.2">
      <c r="C708" s="5"/>
      <c r="D708" s="5"/>
      <c r="E708" s="5"/>
      <c r="F708" s="5"/>
      <c r="G708" s="5"/>
      <c r="H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  <c r="BF708" s="2"/>
    </row>
    <row r="709" spans="3:58" x14ac:dyDescent="0.2">
      <c r="C709" s="5"/>
      <c r="D709" s="5"/>
      <c r="E709" s="5"/>
      <c r="F709" s="5"/>
      <c r="G709" s="5"/>
      <c r="H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  <c r="BF709" s="2"/>
    </row>
    <row r="710" spans="3:58" x14ac:dyDescent="0.2">
      <c r="C710" s="5"/>
      <c r="D710" s="5"/>
      <c r="E710" s="5"/>
      <c r="F710" s="5"/>
      <c r="G710" s="5"/>
      <c r="H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  <c r="BF710" s="2"/>
    </row>
    <row r="711" spans="3:58" x14ac:dyDescent="0.2">
      <c r="C711" s="5"/>
      <c r="D711" s="5"/>
      <c r="E711" s="5"/>
      <c r="F711" s="5"/>
      <c r="G711" s="5"/>
      <c r="H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  <c r="BF711" s="2"/>
    </row>
    <row r="712" spans="3:58" x14ac:dyDescent="0.2">
      <c r="C712" s="5"/>
      <c r="D712" s="5"/>
      <c r="E712" s="5"/>
      <c r="F712" s="5"/>
      <c r="G712" s="5"/>
      <c r="H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  <c r="BF712" s="2"/>
    </row>
    <row r="713" spans="3:58" x14ac:dyDescent="0.2">
      <c r="C713" s="5"/>
      <c r="D713" s="5"/>
      <c r="E713" s="5"/>
      <c r="F713" s="5"/>
      <c r="G713" s="5"/>
      <c r="H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  <c r="BF713" s="2"/>
    </row>
    <row r="714" spans="3:58" x14ac:dyDescent="0.2">
      <c r="C714" s="5"/>
      <c r="D714" s="5"/>
      <c r="E714" s="5"/>
      <c r="F714" s="5"/>
      <c r="G714" s="5"/>
      <c r="H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  <c r="BF714" s="2"/>
    </row>
    <row r="715" spans="3:58" x14ac:dyDescent="0.2">
      <c r="C715" s="5"/>
      <c r="D715" s="5"/>
      <c r="E715" s="5"/>
      <c r="F715" s="5"/>
      <c r="G715" s="5"/>
      <c r="H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  <c r="BF715" s="2"/>
    </row>
    <row r="716" spans="3:58" x14ac:dyDescent="0.2">
      <c r="C716" s="5"/>
      <c r="D716" s="5"/>
      <c r="E716" s="5"/>
      <c r="F716" s="5"/>
      <c r="G716" s="5"/>
      <c r="H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  <c r="BF716" s="2"/>
    </row>
    <row r="717" spans="3:58" x14ac:dyDescent="0.2">
      <c r="C717" s="5"/>
      <c r="D717" s="5"/>
      <c r="E717" s="5"/>
      <c r="F717" s="5"/>
      <c r="G717" s="5"/>
      <c r="H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  <c r="BF717" s="2"/>
    </row>
    <row r="718" spans="3:58" x14ac:dyDescent="0.2">
      <c r="C718" s="5"/>
      <c r="D718" s="5"/>
      <c r="E718" s="5"/>
      <c r="F718" s="5"/>
      <c r="G718" s="5"/>
      <c r="H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  <c r="BF718" s="2"/>
    </row>
    <row r="719" spans="3:58" x14ac:dyDescent="0.2">
      <c r="C719" s="5"/>
      <c r="D719" s="5"/>
      <c r="E719" s="5"/>
      <c r="F719" s="5"/>
      <c r="G719" s="5"/>
      <c r="H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  <c r="BF719" s="2"/>
    </row>
    <row r="720" spans="3:58" x14ac:dyDescent="0.2">
      <c r="C720" s="5"/>
      <c r="D720" s="5"/>
      <c r="E720" s="5"/>
      <c r="F720" s="5"/>
      <c r="G720" s="5"/>
      <c r="H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  <c r="BF720" s="2"/>
    </row>
    <row r="721" spans="3:58" x14ac:dyDescent="0.2">
      <c r="C721" s="5"/>
      <c r="D721" s="5"/>
      <c r="E721" s="5"/>
      <c r="F721" s="5"/>
      <c r="G721" s="5"/>
      <c r="H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  <c r="BF721" s="2"/>
    </row>
    <row r="722" spans="3:58" x14ac:dyDescent="0.2">
      <c r="C722" s="5"/>
      <c r="D722" s="5"/>
      <c r="E722" s="5"/>
      <c r="F722" s="5"/>
      <c r="G722" s="5"/>
      <c r="H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  <c r="BF722" s="2"/>
    </row>
    <row r="723" spans="3:58" x14ac:dyDescent="0.2">
      <c r="C723" s="5"/>
      <c r="D723" s="5"/>
      <c r="E723" s="5"/>
      <c r="F723" s="5"/>
      <c r="G723" s="5"/>
      <c r="H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  <c r="BF723" s="2"/>
    </row>
    <row r="724" spans="3:58" x14ac:dyDescent="0.2">
      <c r="C724" s="5"/>
      <c r="D724" s="5"/>
      <c r="E724" s="5"/>
      <c r="F724" s="5"/>
      <c r="G724" s="5"/>
      <c r="H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  <c r="BF724" s="2"/>
    </row>
    <row r="725" spans="3:58" x14ac:dyDescent="0.2">
      <c r="C725" s="5"/>
      <c r="D725" s="5"/>
      <c r="E725" s="5"/>
      <c r="F725" s="5"/>
      <c r="G725" s="5"/>
      <c r="H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  <c r="BF725" s="2"/>
    </row>
    <row r="726" spans="3:58" x14ac:dyDescent="0.2">
      <c r="C726" s="5"/>
      <c r="D726" s="5"/>
      <c r="E726" s="5"/>
      <c r="F726" s="5"/>
      <c r="G726" s="5"/>
      <c r="H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  <c r="BF726" s="2"/>
    </row>
    <row r="727" spans="3:58" x14ac:dyDescent="0.2">
      <c r="C727" s="5"/>
      <c r="D727" s="5"/>
      <c r="E727" s="5"/>
      <c r="F727" s="5"/>
      <c r="G727" s="5"/>
      <c r="H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  <c r="BF727" s="2"/>
    </row>
    <row r="728" spans="3:58" x14ac:dyDescent="0.2">
      <c r="C728" s="5"/>
      <c r="D728" s="5"/>
      <c r="E728" s="5"/>
      <c r="F728" s="5"/>
      <c r="G728" s="5"/>
      <c r="H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  <c r="BF728" s="2"/>
    </row>
    <row r="729" spans="3:58" x14ac:dyDescent="0.2">
      <c r="C729" s="5"/>
      <c r="D729" s="5"/>
      <c r="E729" s="5"/>
      <c r="F729" s="5"/>
      <c r="G729" s="5"/>
      <c r="H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  <c r="BF729" s="2"/>
    </row>
    <row r="730" spans="3:58" x14ac:dyDescent="0.2">
      <c r="C730" s="5"/>
      <c r="D730" s="5"/>
      <c r="E730" s="5"/>
      <c r="F730" s="5"/>
      <c r="G730" s="5"/>
      <c r="H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  <c r="BF730" s="2"/>
    </row>
    <row r="731" spans="3:58" x14ac:dyDescent="0.2">
      <c r="C731" s="5"/>
      <c r="D731" s="5"/>
      <c r="E731" s="5"/>
      <c r="F731" s="5"/>
      <c r="G731" s="5"/>
      <c r="H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  <c r="BF731" s="2"/>
    </row>
    <row r="732" spans="3:58" x14ac:dyDescent="0.2">
      <c r="C732" s="5"/>
      <c r="D732" s="5"/>
      <c r="E732" s="5"/>
      <c r="F732" s="5"/>
      <c r="G732" s="5"/>
      <c r="H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  <c r="BF732" s="2"/>
    </row>
    <row r="733" spans="3:58" x14ac:dyDescent="0.2">
      <c r="C733" s="5"/>
      <c r="D733" s="5"/>
      <c r="E733" s="5"/>
      <c r="F733" s="5"/>
      <c r="G733" s="5"/>
      <c r="H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  <c r="BF733" s="2"/>
    </row>
    <row r="734" spans="3:58" x14ac:dyDescent="0.2">
      <c r="C734" s="5"/>
      <c r="D734" s="5"/>
      <c r="E734" s="5"/>
      <c r="F734" s="5"/>
      <c r="G734" s="5"/>
      <c r="H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  <c r="BF734" s="2"/>
    </row>
    <row r="735" spans="3:58" x14ac:dyDescent="0.2">
      <c r="C735" s="5"/>
      <c r="D735" s="5"/>
      <c r="E735" s="5"/>
      <c r="F735" s="5"/>
      <c r="G735" s="5"/>
      <c r="H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  <c r="BF735" s="2"/>
    </row>
    <row r="736" spans="3:58" x14ac:dyDescent="0.2">
      <c r="C736" s="5"/>
      <c r="D736" s="5"/>
      <c r="E736" s="5"/>
      <c r="F736" s="5"/>
      <c r="G736" s="5"/>
      <c r="H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  <c r="BF736" s="2"/>
    </row>
    <row r="737" spans="3:58" x14ac:dyDescent="0.2">
      <c r="C737" s="5"/>
      <c r="D737" s="5"/>
      <c r="E737" s="5"/>
      <c r="F737" s="5"/>
      <c r="G737" s="5"/>
      <c r="H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  <c r="BF737" s="2"/>
    </row>
    <row r="738" spans="3:58" x14ac:dyDescent="0.2">
      <c r="C738" s="5"/>
      <c r="D738" s="5"/>
      <c r="E738" s="5"/>
      <c r="F738" s="5"/>
      <c r="G738" s="5"/>
      <c r="H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  <c r="BF738" s="2"/>
    </row>
    <row r="739" spans="3:58" x14ac:dyDescent="0.2">
      <c r="C739" s="5"/>
      <c r="D739" s="5"/>
      <c r="E739" s="5"/>
      <c r="F739" s="5"/>
      <c r="G739" s="5"/>
      <c r="H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  <c r="BF739" s="2"/>
    </row>
    <row r="740" spans="3:58" x14ac:dyDescent="0.2">
      <c r="C740" s="5"/>
      <c r="D740" s="5"/>
      <c r="E740" s="5"/>
      <c r="F740" s="5"/>
      <c r="G740" s="5"/>
      <c r="H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  <c r="BF740" s="2"/>
    </row>
    <row r="741" spans="3:58" x14ac:dyDescent="0.2">
      <c r="C741" s="5"/>
      <c r="D741" s="5"/>
      <c r="E741" s="5"/>
      <c r="F741" s="5"/>
      <c r="G741" s="5"/>
      <c r="H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  <c r="BF741" s="2"/>
    </row>
    <row r="742" spans="3:58" x14ac:dyDescent="0.2">
      <c r="C742" s="5"/>
      <c r="D742" s="5"/>
      <c r="E742" s="5"/>
      <c r="F742" s="5"/>
      <c r="G742" s="5"/>
      <c r="H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  <c r="BF742" s="2"/>
    </row>
    <row r="743" spans="3:58" x14ac:dyDescent="0.2">
      <c r="C743" s="5"/>
      <c r="D743" s="5"/>
      <c r="E743" s="5"/>
      <c r="F743" s="5"/>
      <c r="G743" s="5"/>
      <c r="H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  <c r="BF743" s="2"/>
    </row>
    <row r="744" spans="3:58" x14ac:dyDescent="0.2">
      <c r="C744" s="5"/>
      <c r="D744" s="5"/>
      <c r="E744" s="5"/>
      <c r="F744" s="5"/>
      <c r="G744" s="5"/>
      <c r="H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  <c r="BF744" s="2"/>
    </row>
    <row r="745" spans="3:58" x14ac:dyDescent="0.2">
      <c r="C745" s="5"/>
      <c r="D745" s="5"/>
      <c r="E745" s="5"/>
      <c r="F745" s="5"/>
      <c r="G745" s="5"/>
      <c r="H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  <c r="BF745" s="2"/>
    </row>
    <row r="746" spans="3:58" x14ac:dyDescent="0.2">
      <c r="C746" s="5"/>
      <c r="D746" s="5"/>
      <c r="E746" s="5"/>
      <c r="F746" s="5"/>
      <c r="G746" s="5"/>
      <c r="H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  <c r="BF746" s="2"/>
    </row>
    <row r="747" spans="3:58" x14ac:dyDescent="0.2">
      <c r="C747" s="5"/>
      <c r="D747" s="5"/>
      <c r="E747" s="5"/>
      <c r="F747" s="5"/>
      <c r="G747" s="5"/>
      <c r="H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  <c r="BF747" s="2"/>
    </row>
    <row r="748" spans="3:58" x14ac:dyDescent="0.2">
      <c r="C748" s="5"/>
      <c r="D748" s="5"/>
      <c r="E748" s="5"/>
      <c r="F748" s="5"/>
      <c r="G748" s="5"/>
      <c r="H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  <c r="BF748" s="2"/>
    </row>
    <row r="749" spans="3:58" x14ac:dyDescent="0.2">
      <c r="C749" s="5"/>
      <c r="D749" s="5"/>
      <c r="E749" s="5"/>
      <c r="F749" s="5"/>
      <c r="G749" s="5"/>
      <c r="H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  <c r="BF749" s="2"/>
    </row>
    <row r="750" spans="3:58" x14ac:dyDescent="0.2">
      <c r="C750" s="5"/>
      <c r="D750" s="5"/>
      <c r="E750" s="5"/>
      <c r="F750" s="5"/>
      <c r="G750" s="5"/>
      <c r="H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  <c r="BF750" s="2"/>
    </row>
    <row r="751" spans="3:58" x14ac:dyDescent="0.2">
      <c r="C751" s="5"/>
      <c r="D751" s="5"/>
      <c r="E751" s="5"/>
      <c r="F751" s="5"/>
      <c r="G751" s="5"/>
      <c r="H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  <c r="BF751" s="2"/>
    </row>
    <row r="752" spans="3:58" x14ac:dyDescent="0.2">
      <c r="C752" s="5"/>
      <c r="D752" s="5"/>
      <c r="E752" s="5"/>
      <c r="F752" s="5"/>
      <c r="G752" s="5"/>
      <c r="H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  <c r="BF752" s="2"/>
    </row>
    <row r="753" spans="3:58" x14ac:dyDescent="0.2">
      <c r="C753" s="5"/>
      <c r="D753" s="5"/>
      <c r="E753" s="5"/>
      <c r="F753" s="5"/>
      <c r="G753" s="5"/>
      <c r="H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  <c r="BF753" s="2"/>
    </row>
    <row r="754" spans="3:58" x14ac:dyDescent="0.2">
      <c r="C754" s="5"/>
      <c r="D754" s="5"/>
      <c r="E754" s="5"/>
      <c r="F754" s="5"/>
      <c r="G754" s="5"/>
      <c r="H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  <c r="BF754" s="2"/>
    </row>
    <row r="755" spans="3:58" x14ac:dyDescent="0.2">
      <c r="C755" s="5"/>
      <c r="D755" s="5"/>
      <c r="E755" s="5"/>
      <c r="F755" s="5"/>
      <c r="G755" s="5"/>
      <c r="H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  <c r="BF755" s="2"/>
    </row>
    <row r="756" spans="3:58" x14ac:dyDescent="0.2">
      <c r="C756" s="5"/>
      <c r="D756" s="5"/>
      <c r="E756" s="5"/>
      <c r="F756" s="5"/>
      <c r="G756" s="5"/>
      <c r="H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  <c r="BF756" s="2"/>
    </row>
    <row r="757" spans="3:58" x14ac:dyDescent="0.2">
      <c r="C757" s="5"/>
      <c r="D757" s="5"/>
      <c r="E757" s="5"/>
      <c r="F757" s="5"/>
      <c r="G757" s="5"/>
      <c r="H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  <c r="BF757" s="2"/>
    </row>
    <row r="758" spans="3:58" x14ac:dyDescent="0.2">
      <c r="C758" s="5"/>
      <c r="D758" s="5"/>
      <c r="E758" s="5"/>
      <c r="F758" s="5"/>
      <c r="G758" s="5"/>
      <c r="H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  <c r="BF758" s="2"/>
    </row>
    <row r="759" spans="3:58" x14ac:dyDescent="0.2">
      <c r="C759" s="5"/>
      <c r="D759" s="5"/>
      <c r="E759" s="5"/>
      <c r="F759" s="5"/>
      <c r="G759" s="5"/>
      <c r="H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  <c r="BF759" s="2"/>
    </row>
    <row r="760" spans="3:58" x14ac:dyDescent="0.2">
      <c r="C760" s="5"/>
      <c r="D760" s="5"/>
      <c r="E760" s="5"/>
      <c r="F760" s="5"/>
      <c r="G760" s="5"/>
      <c r="H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  <c r="BF760" s="2"/>
    </row>
    <row r="761" spans="3:58" x14ac:dyDescent="0.2">
      <c r="C761" s="5"/>
      <c r="D761" s="5"/>
      <c r="E761" s="5"/>
      <c r="F761" s="5"/>
      <c r="G761" s="5"/>
      <c r="H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  <c r="BF761" s="2"/>
    </row>
    <row r="762" spans="3:58" x14ac:dyDescent="0.2">
      <c r="C762" s="5"/>
      <c r="D762" s="5"/>
      <c r="E762" s="5"/>
      <c r="F762" s="5"/>
      <c r="G762" s="5"/>
      <c r="H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  <c r="BF762" s="2"/>
    </row>
    <row r="763" spans="3:58" x14ac:dyDescent="0.2">
      <c r="C763" s="5"/>
      <c r="D763" s="5"/>
      <c r="E763" s="5"/>
      <c r="F763" s="5"/>
      <c r="G763" s="5"/>
      <c r="H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  <c r="BF763" s="2"/>
    </row>
    <row r="764" spans="3:58" x14ac:dyDescent="0.2">
      <c r="C764" s="5"/>
      <c r="D764" s="5"/>
      <c r="E764" s="5"/>
      <c r="F764" s="5"/>
      <c r="G764" s="5"/>
      <c r="H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  <c r="BF764" s="2"/>
    </row>
    <row r="765" spans="3:58" x14ac:dyDescent="0.2">
      <c r="C765" s="5"/>
      <c r="D765" s="5"/>
      <c r="E765" s="5"/>
      <c r="F765" s="5"/>
      <c r="G765" s="5"/>
      <c r="H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  <c r="BF765" s="2"/>
    </row>
    <row r="766" spans="3:58" x14ac:dyDescent="0.2">
      <c r="C766" s="5"/>
      <c r="D766" s="5"/>
      <c r="E766" s="5"/>
      <c r="F766" s="5"/>
      <c r="G766" s="5"/>
      <c r="H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  <c r="BF766" s="2"/>
    </row>
    <row r="767" spans="3:58" x14ac:dyDescent="0.2">
      <c r="C767" s="5"/>
      <c r="D767" s="5"/>
      <c r="E767" s="5"/>
      <c r="F767" s="5"/>
      <c r="G767" s="5"/>
      <c r="H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  <c r="BF767" s="2"/>
    </row>
    <row r="768" spans="3:58" x14ac:dyDescent="0.2">
      <c r="C768" s="5"/>
      <c r="D768" s="5"/>
      <c r="E768" s="5"/>
      <c r="F768" s="5"/>
      <c r="G768" s="5"/>
      <c r="H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  <c r="BF768" s="2"/>
    </row>
    <row r="769" spans="3:58" x14ac:dyDescent="0.2">
      <c r="C769" s="5"/>
      <c r="D769" s="5"/>
      <c r="E769" s="5"/>
      <c r="F769" s="5"/>
      <c r="G769" s="5"/>
      <c r="H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  <c r="BF769" s="2"/>
    </row>
    <row r="770" spans="3:58" x14ac:dyDescent="0.2">
      <c r="C770" s="5"/>
      <c r="D770" s="5"/>
      <c r="E770" s="5"/>
      <c r="F770" s="5"/>
      <c r="G770" s="5"/>
      <c r="H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  <c r="BF770" s="2"/>
    </row>
    <row r="771" spans="3:58" x14ac:dyDescent="0.2">
      <c r="C771" s="5"/>
      <c r="D771" s="5"/>
      <c r="E771" s="5"/>
      <c r="F771" s="5"/>
      <c r="G771" s="5"/>
      <c r="H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  <c r="BF771" s="2"/>
    </row>
    <row r="772" spans="3:58" x14ac:dyDescent="0.2">
      <c r="C772" s="5"/>
      <c r="D772" s="5"/>
      <c r="E772" s="5"/>
      <c r="F772" s="5"/>
      <c r="G772" s="5"/>
      <c r="H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  <c r="BF772" s="2"/>
    </row>
    <row r="773" spans="3:58" x14ac:dyDescent="0.2">
      <c r="C773" s="5"/>
      <c r="D773" s="5"/>
      <c r="E773" s="5"/>
      <c r="F773" s="5"/>
      <c r="G773" s="5"/>
      <c r="H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  <c r="BF773" s="2"/>
    </row>
    <row r="774" spans="3:58" x14ac:dyDescent="0.2">
      <c r="C774" s="5"/>
      <c r="D774" s="5"/>
      <c r="E774" s="5"/>
      <c r="F774" s="5"/>
      <c r="G774" s="5"/>
      <c r="H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  <c r="BF774" s="2"/>
    </row>
    <row r="775" spans="3:58" x14ac:dyDescent="0.2">
      <c r="C775" s="5"/>
      <c r="D775" s="5"/>
      <c r="E775" s="5"/>
      <c r="F775" s="5"/>
      <c r="G775" s="5"/>
      <c r="H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  <c r="BF775" s="2"/>
    </row>
    <row r="776" spans="3:58" x14ac:dyDescent="0.2">
      <c r="C776" s="5"/>
      <c r="D776" s="5"/>
      <c r="E776" s="5"/>
      <c r="F776" s="5"/>
      <c r="G776" s="5"/>
      <c r="H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  <c r="BF776" s="2"/>
    </row>
    <row r="777" spans="3:58" x14ac:dyDescent="0.2">
      <c r="C777" s="5"/>
      <c r="D777" s="5"/>
      <c r="E777" s="5"/>
      <c r="F777" s="5"/>
      <c r="G777" s="5"/>
      <c r="H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  <c r="BF777" s="2"/>
    </row>
    <row r="778" spans="3:58" x14ac:dyDescent="0.2">
      <c r="C778" s="5"/>
      <c r="D778" s="5"/>
      <c r="E778" s="5"/>
      <c r="F778" s="5"/>
      <c r="G778" s="5"/>
      <c r="H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  <c r="BF778" s="2"/>
    </row>
    <row r="779" spans="3:58" x14ac:dyDescent="0.2">
      <c r="C779" s="5"/>
      <c r="D779" s="5"/>
      <c r="E779" s="5"/>
      <c r="F779" s="5"/>
      <c r="G779" s="5"/>
      <c r="H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  <c r="BF779" s="2"/>
    </row>
    <row r="780" spans="3:58" x14ac:dyDescent="0.2">
      <c r="C780" s="5"/>
      <c r="D780" s="5"/>
      <c r="E780" s="5"/>
      <c r="F780" s="5"/>
      <c r="G780" s="5"/>
      <c r="H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  <c r="BF780" s="2"/>
    </row>
    <row r="781" spans="3:58" x14ac:dyDescent="0.2">
      <c r="C781" s="5"/>
      <c r="D781" s="5"/>
      <c r="E781" s="5"/>
      <c r="F781" s="5"/>
      <c r="G781" s="5"/>
      <c r="H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  <c r="BF781" s="2"/>
    </row>
    <row r="782" spans="3:58" x14ac:dyDescent="0.2">
      <c r="C782" s="5"/>
      <c r="D782" s="5"/>
      <c r="E782" s="5"/>
      <c r="F782" s="5"/>
      <c r="G782" s="5"/>
      <c r="H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  <c r="BF782" s="2"/>
    </row>
    <row r="783" spans="3:58" x14ac:dyDescent="0.2">
      <c r="C783" s="5"/>
      <c r="D783" s="5"/>
      <c r="E783" s="5"/>
      <c r="F783" s="5"/>
      <c r="G783" s="5"/>
      <c r="H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  <c r="BF783" s="2"/>
    </row>
    <row r="784" spans="3:58" x14ac:dyDescent="0.2">
      <c r="C784" s="5"/>
      <c r="D784" s="5"/>
      <c r="E784" s="5"/>
      <c r="F784" s="5"/>
      <c r="G784" s="5"/>
      <c r="H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  <c r="BF784" s="2"/>
    </row>
    <row r="785" spans="3:58" x14ac:dyDescent="0.2">
      <c r="C785" s="5"/>
      <c r="D785" s="5"/>
      <c r="E785" s="5"/>
      <c r="F785" s="5"/>
      <c r="G785" s="5"/>
      <c r="H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  <c r="BF785" s="2"/>
    </row>
    <row r="786" spans="3:58" x14ac:dyDescent="0.2">
      <c r="C786" s="5"/>
      <c r="D786" s="5"/>
      <c r="E786" s="5"/>
      <c r="F786" s="5"/>
      <c r="G786" s="5"/>
      <c r="H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  <c r="BF786" s="2"/>
    </row>
    <row r="787" spans="3:58" x14ac:dyDescent="0.2">
      <c r="C787" s="5"/>
      <c r="D787" s="5"/>
      <c r="E787" s="5"/>
      <c r="F787" s="5"/>
      <c r="G787" s="5"/>
      <c r="H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  <c r="BF787" s="2"/>
    </row>
    <row r="788" spans="3:58" x14ac:dyDescent="0.2">
      <c r="C788" s="5"/>
      <c r="D788" s="5"/>
      <c r="E788" s="5"/>
      <c r="F788" s="5"/>
      <c r="G788" s="5"/>
      <c r="H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  <c r="BF788" s="2"/>
    </row>
    <row r="789" spans="3:58" x14ac:dyDescent="0.2">
      <c r="C789" s="5"/>
      <c r="D789" s="5"/>
      <c r="E789" s="5"/>
      <c r="F789" s="5"/>
      <c r="G789" s="5"/>
      <c r="H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  <c r="BF789" s="2"/>
    </row>
    <row r="790" spans="3:58" x14ac:dyDescent="0.2">
      <c r="C790" s="5"/>
      <c r="D790" s="5"/>
      <c r="E790" s="5"/>
      <c r="F790" s="5"/>
      <c r="G790" s="5"/>
      <c r="H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  <c r="BF790" s="2"/>
    </row>
    <row r="791" spans="3:58" x14ac:dyDescent="0.2">
      <c r="C791" s="5"/>
      <c r="D791" s="5"/>
      <c r="E791" s="5"/>
      <c r="F791" s="5"/>
      <c r="G791" s="5"/>
      <c r="H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  <c r="BF791" s="2"/>
    </row>
    <row r="792" spans="3:58" x14ac:dyDescent="0.2">
      <c r="C792" s="5"/>
      <c r="D792" s="5"/>
      <c r="E792" s="5"/>
      <c r="F792" s="5"/>
      <c r="G792" s="5"/>
      <c r="H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  <c r="BF792" s="2"/>
    </row>
    <row r="793" spans="3:58" x14ac:dyDescent="0.2">
      <c r="C793" s="5"/>
      <c r="D793" s="5"/>
      <c r="E793" s="5"/>
      <c r="F793" s="5"/>
      <c r="G793" s="5"/>
      <c r="H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  <c r="BF793" s="2"/>
    </row>
    <row r="794" spans="3:58" x14ac:dyDescent="0.2">
      <c r="C794" s="5"/>
      <c r="D794" s="5"/>
      <c r="E794" s="5"/>
      <c r="F794" s="5"/>
      <c r="G794" s="5"/>
      <c r="H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  <c r="BF794" s="2"/>
    </row>
    <row r="795" spans="3:58" x14ac:dyDescent="0.2">
      <c r="C795" s="5"/>
      <c r="D795" s="5"/>
      <c r="E795" s="5"/>
      <c r="F795" s="5"/>
      <c r="G795" s="5"/>
      <c r="H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  <c r="BF795" s="2"/>
    </row>
    <row r="796" spans="3:58" x14ac:dyDescent="0.2">
      <c r="C796" s="5"/>
      <c r="D796" s="5"/>
      <c r="E796" s="5"/>
      <c r="F796" s="5"/>
      <c r="G796" s="5"/>
      <c r="H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  <c r="BF796" s="2"/>
    </row>
    <row r="797" spans="3:58" x14ac:dyDescent="0.2">
      <c r="C797" s="5"/>
      <c r="D797" s="5"/>
      <c r="E797" s="5"/>
      <c r="F797" s="5"/>
      <c r="G797" s="5"/>
      <c r="H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  <c r="BF797" s="2"/>
    </row>
    <row r="798" spans="3:58" x14ac:dyDescent="0.2">
      <c r="C798" s="5"/>
      <c r="D798" s="5"/>
      <c r="E798" s="5"/>
      <c r="F798" s="5"/>
      <c r="G798" s="5"/>
      <c r="H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  <c r="BF798" s="2"/>
    </row>
    <row r="799" spans="3:58" x14ac:dyDescent="0.2">
      <c r="C799" s="5"/>
      <c r="D799" s="5"/>
      <c r="E799" s="5"/>
      <c r="F799" s="5"/>
      <c r="G799" s="5"/>
      <c r="H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  <c r="BF799" s="2"/>
    </row>
    <row r="800" spans="3:58" x14ac:dyDescent="0.2">
      <c r="C800" s="5"/>
      <c r="D800" s="5"/>
      <c r="E800" s="5"/>
      <c r="F800" s="5"/>
      <c r="G800" s="5"/>
      <c r="H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  <c r="BF800" s="2"/>
    </row>
    <row r="801" spans="3:58" x14ac:dyDescent="0.2">
      <c r="C801" s="5"/>
      <c r="D801" s="5"/>
      <c r="E801" s="5"/>
      <c r="F801" s="5"/>
      <c r="G801" s="5"/>
      <c r="H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  <c r="BF801" s="2"/>
    </row>
    <row r="802" spans="3:58" x14ac:dyDescent="0.2">
      <c r="C802" s="5"/>
      <c r="D802" s="5"/>
      <c r="E802" s="5"/>
      <c r="F802" s="5"/>
      <c r="G802" s="5"/>
      <c r="H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  <c r="BF802" s="2"/>
    </row>
    <row r="803" spans="3:58" x14ac:dyDescent="0.2">
      <c r="C803" s="5"/>
      <c r="D803" s="5"/>
      <c r="E803" s="5"/>
      <c r="F803" s="5"/>
      <c r="G803" s="5"/>
      <c r="H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  <c r="BF803" s="2"/>
    </row>
    <row r="804" spans="3:58" x14ac:dyDescent="0.2">
      <c r="C804" s="5"/>
      <c r="D804" s="5"/>
      <c r="E804" s="5"/>
      <c r="F804" s="5"/>
      <c r="G804" s="5"/>
      <c r="H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  <c r="BF804" s="2"/>
    </row>
    <row r="805" spans="3:58" x14ac:dyDescent="0.2">
      <c r="C805" s="5"/>
      <c r="D805" s="5"/>
      <c r="E805" s="5"/>
      <c r="F805" s="5"/>
      <c r="G805" s="5"/>
      <c r="H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  <c r="BF805" s="2"/>
    </row>
    <row r="806" spans="3:58" x14ac:dyDescent="0.2">
      <c r="C806" s="5"/>
      <c r="D806" s="5"/>
      <c r="E806" s="5"/>
      <c r="F806" s="5"/>
      <c r="G806" s="5"/>
      <c r="H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  <c r="BF806" s="2"/>
    </row>
    <row r="807" spans="3:58" x14ac:dyDescent="0.2">
      <c r="C807" s="5"/>
      <c r="D807" s="5"/>
      <c r="E807" s="5"/>
      <c r="F807" s="5"/>
      <c r="G807" s="5"/>
      <c r="H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  <c r="BF807" s="2"/>
    </row>
    <row r="808" spans="3:58" x14ac:dyDescent="0.2">
      <c r="C808" s="5"/>
      <c r="D808" s="5"/>
      <c r="E808" s="5"/>
      <c r="F808" s="5"/>
      <c r="G808" s="5"/>
      <c r="H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  <c r="BF808" s="2"/>
    </row>
    <row r="809" spans="3:58" x14ac:dyDescent="0.2">
      <c r="C809" s="5"/>
      <c r="D809" s="5"/>
      <c r="E809" s="5"/>
      <c r="F809" s="5"/>
      <c r="G809" s="5"/>
      <c r="H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  <c r="BF809" s="2"/>
    </row>
    <row r="810" spans="3:58" x14ac:dyDescent="0.2">
      <c r="C810" s="5"/>
      <c r="D810" s="5"/>
      <c r="E810" s="5"/>
      <c r="F810" s="5"/>
      <c r="G810" s="5"/>
      <c r="H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  <c r="BF810" s="2"/>
    </row>
    <row r="811" spans="3:58" x14ac:dyDescent="0.2">
      <c r="C811" s="5"/>
      <c r="D811" s="5"/>
      <c r="E811" s="5"/>
      <c r="F811" s="5"/>
      <c r="G811" s="5"/>
      <c r="H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  <c r="BF811" s="2"/>
    </row>
    <row r="812" spans="3:58" x14ac:dyDescent="0.2">
      <c r="C812" s="5"/>
      <c r="D812" s="5"/>
      <c r="E812" s="5"/>
      <c r="F812" s="5"/>
      <c r="G812" s="5"/>
      <c r="H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  <c r="BF812" s="2"/>
    </row>
    <row r="813" spans="3:58" x14ac:dyDescent="0.2">
      <c r="C813" s="5"/>
      <c r="D813" s="5"/>
      <c r="E813" s="5"/>
      <c r="F813" s="5"/>
      <c r="G813" s="5"/>
      <c r="H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  <c r="BF813" s="2"/>
    </row>
    <row r="814" spans="3:58" x14ac:dyDescent="0.2">
      <c r="C814" s="5"/>
      <c r="D814" s="5"/>
      <c r="E814" s="5"/>
      <c r="F814" s="5"/>
      <c r="G814" s="5"/>
      <c r="H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  <c r="BF814" s="2"/>
    </row>
    <row r="815" spans="3:58" x14ac:dyDescent="0.2">
      <c r="C815" s="5"/>
      <c r="D815" s="5"/>
      <c r="E815" s="5"/>
      <c r="F815" s="5"/>
      <c r="G815" s="5"/>
      <c r="H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  <c r="BF815" s="2"/>
    </row>
    <row r="816" spans="3:58" x14ac:dyDescent="0.2">
      <c r="C816" s="5"/>
      <c r="D816" s="5"/>
      <c r="E816" s="5"/>
      <c r="F816" s="5"/>
      <c r="G816" s="5"/>
      <c r="H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  <c r="BF816" s="2"/>
    </row>
    <row r="817" spans="3:58" x14ac:dyDescent="0.2">
      <c r="C817" s="5"/>
      <c r="D817" s="5"/>
      <c r="E817" s="5"/>
      <c r="F817" s="5"/>
      <c r="G817" s="5"/>
      <c r="H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  <c r="BF817" s="2"/>
    </row>
    <row r="818" spans="3:58" x14ac:dyDescent="0.2">
      <c r="C818" s="5"/>
      <c r="D818" s="5"/>
      <c r="E818" s="5"/>
      <c r="F818" s="5"/>
      <c r="G818" s="5"/>
      <c r="H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  <c r="BF818" s="2"/>
    </row>
    <row r="819" spans="3:58" x14ac:dyDescent="0.2">
      <c r="C819" s="5"/>
      <c r="D819" s="5"/>
      <c r="E819" s="5"/>
      <c r="F819" s="5"/>
      <c r="G819" s="5"/>
      <c r="H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  <c r="BF819" s="2"/>
    </row>
    <row r="820" spans="3:58" x14ac:dyDescent="0.2">
      <c r="C820" s="5"/>
      <c r="D820" s="5"/>
      <c r="E820" s="5"/>
      <c r="F820" s="5"/>
      <c r="G820" s="5"/>
      <c r="H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  <c r="BF820" s="2"/>
    </row>
    <row r="821" spans="3:58" x14ac:dyDescent="0.2">
      <c r="C821" s="5"/>
      <c r="D821" s="5"/>
      <c r="E821" s="5"/>
      <c r="F821" s="5"/>
      <c r="G821" s="5"/>
      <c r="H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  <c r="BF821" s="2"/>
    </row>
    <row r="822" spans="3:58" x14ac:dyDescent="0.2">
      <c r="C822" s="5"/>
      <c r="D822" s="5"/>
      <c r="E822" s="5"/>
      <c r="F822" s="5"/>
      <c r="G822" s="5"/>
      <c r="H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  <c r="BF822" s="2"/>
    </row>
    <row r="823" spans="3:58" x14ac:dyDescent="0.2">
      <c r="C823" s="5"/>
      <c r="D823" s="5"/>
      <c r="E823" s="5"/>
      <c r="F823" s="5"/>
      <c r="G823" s="5"/>
      <c r="H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  <c r="BF823" s="2"/>
    </row>
    <row r="824" spans="3:58" x14ac:dyDescent="0.2">
      <c r="C824" s="5"/>
      <c r="D824" s="5"/>
      <c r="E824" s="5"/>
      <c r="F824" s="5"/>
      <c r="G824" s="5"/>
      <c r="H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  <c r="BF824" s="2"/>
    </row>
    <row r="825" spans="3:58" x14ac:dyDescent="0.2">
      <c r="C825" s="5"/>
      <c r="D825" s="5"/>
      <c r="E825" s="5"/>
      <c r="F825" s="5"/>
      <c r="G825" s="5"/>
      <c r="H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  <c r="BF825" s="2"/>
    </row>
    <row r="826" spans="3:58" x14ac:dyDescent="0.2">
      <c r="C826" s="5"/>
      <c r="D826" s="5"/>
      <c r="E826" s="5"/>
      <c r="F826" s="5"/>
      <c r="G826" s="5"/>
      <c r="H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  <c r="BF826" s="2"/>
    </row>
    <row r="827" spans="3:58" x14ac:dyDescent="0.2">
      <c r="C827" s="5"/>
      <c r="D827" s="5"/>
      <c r="E827" s="5"/>
      <c r="F827" s="5"/>
      <c r="G827" s="5"/>
      <c r="H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  <c r="BF827" s="2"/>
    </row>
    <row r="828" spans="3:58" x14ac:dyDescent="0.2">
      <c r="C828" s="5"/>
      <c r="D828" s="5"/>
      <c r="E828" s="5"/>
      <c r="F828" s="5"/>
      <c r="G828" s="5"/>
      <c r="H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  <c r="BF828" s="2"/>
    </row>
    <row r="829" spans="3:58" x14ac:dyDescent="0.2">
      <c r="C829" s="5"/>
      <c r="D829" s="5"/>
      <c r="E829" s="5"/>
      <c r="F829" s="5"/>
      <c r="G829" s="5"/>
      <c r="H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  <c r="BF829" s="2"/>
    </row>
    <row r="830" spans="3:58" x14ac:dyDescent="0.2">
      <c r="C830" s="5"/>
      <c r="D830" s="5"/>
      <c r="E830" s="5"/>
      <c r="F830" s="5"/>
      <c r="G830" s="5"/>
      <c r="H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  <c r="BF830" s="2"/>
    </row>
    <row r="831" spans="3:58" x14ac:dyDescent="0.2">
      <c r="C831" s="5"/>
      <c r="D831" s="5"/>
      <c r="E831" s="5"/>
      <c r="F831" s="5"/>
      <c r="G831" s="5"/>
      <c r="H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  <c r="BF831" s="2"/>
    </row>
    <row r="832" spans="3:58" x14ac:dyDescent="0.2">
      <c r="C832" s="5"/>
      <c r="D832" s="5"/>
      <c r="E832" s="5"/>
      <c r="F832" s="5"/>
      <c r="G832" s="5"/>
      <c r="H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  <c r="BF832" s="2"/>
    </row>
    <row r="833" spans="3:58" x14ac:dyDescent="0.2">
      <c r="C833" s="5"/>
      <c r="D833" s="5"/>
      <c r="E833" s="5"/>
      <c r="F833" s="5"/>
      <c r="G833" s="5"/>
      <c r="H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  <c r="BF833" s="2"/>
    </row>
    <row r="834" spans="3:58" x14ac:dyDescent="0.2">
      <c r="C834" s="5"/>
      <c r="D834" s="5"/>
      <c r="E834" s="5"/>
      <c r="F834" s="5"/>
      <c r="G834" s="5"/>
      <c r="H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  <c r="BF834" s="2"/>
    </row>
    <row r="835" spans="3:58" x14ac:dyDescent="0.2">
      <c r="C835" s="5"/>
      <c r="D835" s="5"/>
      <c r="E835" s="5"/>
      <c r="F835" s="5"/>
      <c r="G835" s="5"/>
      <c r="H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  <c r="BF835" s="2"/>
    </row>
    <row r="836" spans="3:58" x14ac:dyDescent="0.2">
      <c r="C836" s="5"/>
      <c r="D836" s="5"/>
      <c r="E836" s="5"/>
      <c r="F836" s="5"/>
      <c r="G836" s="5"/>
      <c r="H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  <c r="BF836" s="2"/>
    </row>
    <row r="837" spans="3:58" x14ac:dyDescent="0.2">
      <c r="C837" s="5"/>
      <c r="D837" s="5"/>
      <c r="E837" s="5"/>
      <c r="F837" s="5"/>
      <c r="G837" s="5"/>
      <c r="H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  <c r="BF837" s="2"/>
    </row>
    <row r="838" spans="3:58" x14ac:dyDescent="0.2">
      <c r="C838" s="5"/>
      <c r="D838" s="5"/>
      <c r="E838" s="5"/>
      <c r="F838" s="5"/>
      <c r="G838" s="5"/>
      <c r="H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  <c r="BF838" s="2"/>
    </row>
    <row r="839" spans="3:58" x14ac:dyDescent="0.2">
      <c r="C839" s="5"/>
      <c r="D839" s="5"/>
      <c r="E839" s="5"/>
      <c r="F839" s="5"/>
      <c r="G839" s="5"/>
      <c r="H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  <c r="BF839" s="2"/>
    </row>
    <row r="840" spans="3:58" x14ac:dyDescent="0.2">
      <c r="C840" s="5"/>
      <c r="D840" s="5"/>
      <c r="E840" s="5"/>
      <c r="F840" s="5"/>
      <c r="G840" s="5"/>
      <c r="H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  <c r="BF840" s="2"/>
    </row>
    <row r="841" spans="3:58" x14ac:dyDescent="0.2">
      <c r="C841" s="5"/>
      <c r="D841" s="5"/>
      <c r="E841" s="5"/>
      <c r="F841" s="5"/>
      <c r="G841" s="5"/>
      <c r="H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  <c r="BF841" s="2"/>
    </row>
    <row r="842" spans="3:58" x14ac:dyDescent="0.2">
      <c r="C842" s="5"/>
      <c r="D842" s="5"/>
      <c r="E842" s="5"/>
      <c r="F842" s="5"/>
      <c r="G842" s="5"/>
      <c r="H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  <c r="BF842" s="2"/>
    </row>
    <row r="843" spans="3:58" x14ac:dyDescent="0.2">
      <c r="C843" s="5"/>
      <c r="D843" s="5"/>
      <c r="E843" s="5"/>
      <c r="F843" s="5"/>
      <c r="G843" s="5"/>
      <c r="H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  <c r="BF843" s="2"/>
    </row>
    <row r="844" spans="3:58" x14ac:dyDescent="0.2">
      <c r="C844" s="5"/>
      <c r="D844" s="5"/>
      <c r="E844" s="5"/>
      <c r="F844" s="5"/>
      <c r="G844" s="5"/>
      <c r="H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  <c r="BF844" s="2"/>
    </row>
    <row r="845" spans="3:58" x14ac:dyDescent="0.2">
      <c r="C845" s="5"/>
      <c r="D845" s="5"/>
      <c r="E845" s="5"/>
      <c r="F845" s="5"/>
      <c r="G845" s="5"/>
      <c r="H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  <c r="BF845" s="2"/>
    </row>
    <row r="846" spans="3:58" x14ac:dyDescent="0.2">
      <c r="C846" s="5"/>
      <c r="D846" s="5"/>
      <c r="E846" s="5"/>
      <c r="F846" s="5"/>
      <c r="G846" s="5"/>
      <c r="H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  <c r="BF846" s="2"/>
    </row>
    <row r="847" spans="3:58" x14ac:dyDescent="0.2">
      <c r="C847" s="5"/>
      <c r="D847" s="5"/>
      <c r="E847" s="5"/>
      <c r="F847" s="5"/>
      <c r="G847" s="5"/>
      <c r="H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  <c r="BF847" s="2"/>
    </row>
    <row r="848" spans="3:58" x14ac:dyDescent="0.2">
      <c r="C848" s="5"/>
      <c r="D848" s="5"/>
      <c r="E848" s="5"/>
      <c r="F848" s="5"/>
      <c r="G848" s="5"/>
      <c r="H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  <c r="BF848" s="2"/>
    </row>
    <row r="849" spans="3:58" x14ac:dyDescent="0.2">
      <c r="C849" s="5"/>
      <c r="D849" s="5"/>
      <c r="E849" s="5"/>
      <c r="F849" s="5"/>
      <c r="G849" s="5"/>
      <c r="H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  <c r="BF849" s="2"/>
    </row>
    <row r="850" spans="3:58" x14ac:dyDescent="0.2">
      <c r="C850" s="5"/>
      <c r="D850" s="5"/>
      <c r="E850" s="5"/>
      <c r="F850" s="5"/>
      <c r="G850" s="5"/>
      <c r="H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  <c r="BF850" s="2"/>
    </row>
    <row r="851" spans="3:58" x14ac:dyDescent="0.2">
      <c r="C851" s="5"/>
      <c r="D851" s="5"/>
      <c r="E851" s="5"/>
      <c r="F851" s="5"/>
      <c r="G851" s="5"/>
      <c r="H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  <c r="BF851" s="2"/>
    </row>
    <row r="852" spans="3:58" x14ac:dyDescent="0.2">
      <c r="C852" s="5"/>
      <c r="D852" s="5"/>
      <c r="E852" s="5"/>
      <c r="F852" s="5"/>
      <c r="G852" s="5"/>
      <c r="H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  <c r="BF852" s="2"/>
    </row>
    <row r="853" spans="3:58" x14ac:dyDescent="0.2">
      <c r="C853" s="5"/>
      <c r="D853" s="5"/>
      <c r="E853" s="5"/>
      <c r="F853" s="5"/>
      <c r="G853" s="5"/>
      <c r="H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  <c r="BF853" s="2"/>
    </row>
    <row r="854" spans="3:58" x14ac:dyDescent="0.2">
      <c r="C854" s="5"/>
      <c r="D854" s="5"/>
      <c r="E854" s="5"/>
      <c r="F854" s="5"/>
      <c r="G854" s="5"/>
      <c r="H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  <c r="BF854" s="2"/>
    </row>
    <row r="855" spans="3:58" x14ac:dyDescent="0.2">
      <c r="C855" s="5"/>
      <c r="D855" s="5"/>
      <c r="E855" s="5"/>
      <c r="F855" s="5"/>
      <c r="G855" s="5"/>
      <c r="H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  <c r="BF855" s="2"/>
    </row>
    <row r="856" spans="3:58" x14ac:dyDescent="0.2">
      <c r="C856" s="5"/>
      <c r="D856" s="5"/>
      <c r="E856" s="5"/>
      <c r="F856" s="5"/>
      <c r="G856" s="5"/>
      <c r="H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  <c r="BF856" s="2"/>
    </row>
    <row r="857" spans="3:58" x14ac:dyDescent="0.2">
      <c r="C857" s="5"/>
      <c r="D857" s="5"/>
      <c r="E857" s="5"/>
      <c r="F857" s="5"/>
      <c r="G857" s="5"/>
      <c r="H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  <c r="BF857" s="2"/>
    </row>
    <row r="858" spans="3:58" x14ac:dyDescent="0.2">
      <c r="C858" s="5"/>
      <c r="D858" s="5"/>
      <c r="E858" s="5"/>
      <c r="F858" s="5"/>
      <c r="G858" s="5"/>
      <c r="H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  <c r="BF858" s="2"/>
    </row>
    <row r="859" spans="3:58" x14ac:dyDescent="0.2">
      <c r="C859" s="5"/>
      <c r="D859" s="5"/>
      <c r="E859" s="5"/>
      <c r="F859" s="5"/>
      <c r="G859" s="5"/>
      <c r="H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  <c r="BF859" s="2"/>
    </row>
    <row r="860" spans="3:58" x14ac:dyDescent="0.2">
      <c r="C860" s="5"/>
      <c r="D860" s="5"/>
      <c r="E860" s="5"/>
      <c r="F860" s="5"/>
      <c r="G860" s="5"/>
      <c r="H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  <c r="BF860" s="2"/>
    </row>
    <row r="861" spans="3:58" x14ac:dyDescent="0.2">
      <c r="C861" s="5"/>
      <c r="D861" s="5"/>
      <c r="E861" s="5"/>
      <c r="F861" s="5"/>
      <c r="G861" s="5"/>
      <c r="H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  <c r="BF861" s="2"/>
    </row>
    <row r="862" spans="3:58" x14ac:dyDescent="0.2">
      <c r="C862" s="5"/>
      <c r="D862" s="5"/>
      <c r="E862" s="5"/>
      <c r="F862" s="5"/>
      <c r="G862" s="5"/>
      <c r="H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  <c r="BF862" s="2"/>
    </row>
    <row r="863" spans="3:58" x14ac:dyDescent="0.2">
      <c r="C863" s="5"/>
      <c r="D863" s="5"/>
      <c r="E863" s="5"/>
      <c r="F863" s="5"/>
      <c r="G863" s="5"/>
      <c r="H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  <c r="BF863" s="2"/>
    </row>
    <row r="864" spans="3:58" x14ac:dyDescent="0.2">
      <c r="C864" s="5"/>
      <c r="D864" s="5"/>
      <c r="E864" s="5"/>
      <c r="F864" s="5"/>
      <c r="G864" s="5"/>
      <c r="H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  <c r="BF864" s="2"/>
    </row>
    <row r="865" spans="3:58" x14ac:dyDescent="0.2">
      <c r="C865" s="5"/>
      <c r="D865" s="5"/>
      <c r="E865" s="5"/>
      <c r="F865" s="5"/>
      <c r="G865" s="5"/>
      <c r="H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  <c r="BF865" s="2"/>
    </row>
    <row r="866" spans="3:58" x14ac:dyDescent="0.2">
      <c r="C866" s="5"/>
      <c r="D866" s="5"/>
      <c r="E866" s="5"/>
      <c r="F866" s="5"/>
      <c r="G866" s="5"/>
      <c r="H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  <c r="BF866" s="2"/>
    </row>
    <row r="867" spans="3:58" x14ac:dyDescent="0.2">
      <c r="C867" s="5"/>
      <c r="D867" s="5"/>
      <c r="E867" s="5"/>
      <c r="F867" s="5"/>
      <c r="G867" s="5"/>
      <c r="H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  <c r="BF867" s="2"/>
    </row>
    <row r="868" spans="3:58" x14ac:dyDescent="0.2">
      <c r="C868" s="5"/>
      <c r="D868" s="5"/>
      <c r="E868" s="5"/>
      <c r="F868" s="5"/>
      <c r="G868" s="5"/>
      <c r="H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  <c r="BF868" s="2"/>
    </row>
    <row r="869" spans="3:58" x14ac:dyDescent="0.2">
      <c r="C869" s="5"/>
      <c r="D869" s="5"/>
      <c r="E869" s="5"/>
      <c r="F869" s="5"/>
      <c r="G869" s="5"/>
      <c r="H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  <c r="BF869" s="2"/>
    </row>
    <row r="870" spans="3:58" x14ac:dyDescent="0.2">
      <c r="C870" s="5"/>
      <c r="D870" s="5"/>
      <c r="E870" s="5"/>
      <c r="F870" s="5"/>
      <c r="G870" s="5"/>
      <c r="H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  <c r="BF870" s="2"/>
    </row>
    <row r="871" spans="3:58" x14ac:dyDescent="0.2">
      <c r="C871" s="5"/>
      <c r="D871" s="5"/>
      <c r="E871" s="5"/>
      <c r="F871" s="5"/>
      <c r="G871" s="5"/>
      <c r="H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  <c r="BF871" s="2"/>
    </row>
    <row r="872" spans="3:58" x14ac:dyDescent="0.2">
      <c r="C872" s="5"/>
      <c r="D872" s="5"/>
      <c r="E872" s="5"/>
      <c r="F872" s="5"/>
      <c r="G872" s="5"/>
      <c r="H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  <c r="BF872" s="2"/>
    </row>
    <row r="873" spans="3:58" x14ac:dyDescent="0.2">
      <c r="C873" s="5"/>
      <c r="D873" s="5"/>
      <c r="E873" s="5"/>
      <c r="F873" s="5"/>
      <c r="G873" s="5"/>
      <c r="H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  <c r="BF873" s="2"/>
    </row>
    <row r="874" spans="3:58" x14ac:dyDescent="0.2">
      <c r="C874" s="5"/>
      <c r="D874" s="5"/>
      <c r="E874" s="5"/>
      <c r="F874" s="5"/>
      <c r="G874" s="5"/>
      <c r="H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  <c r="BF874" s="2"/>
    </row>
    <row r="875" spans="3:58" x14ac:dyDescent="0.2">
      <c r="C875" s="5"/>
      <c r="D875" s="5"/>
      <c r="E875" s="5"/>
      <c r="F875" s="5"/>
      <c r="G875" s="5"/>
      <c r="H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  <c r="BF875" s="2"/>
    </row>
    <row r="876" spans="3:58" x14ac:dyDescent="0.2">
      <c r="C876" s="5"/>
      <c r="D876" s="5"/>
      <c r="E876" s="5"/>
      <c r="F876" s="5"/>
      <c r="G876" s="5"/>
      <c r="H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  <c r="BF876" s="2"/>
    </row>
    <row r="877" spans="3:58" x14ac:dyDescent="0.2">
      <c r="C877" s="5"/>
      <c r="D877" s="5"/>
      <c r="E877" s="5"/>
      <c r="F877" s="5"/>
      <c r="G877" s="5"/>
      <c r="H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  <c r="BF877" s="2"/>
    </row>
    <row r="878" spans="3:58" x14ac:dyDescent="0.2">
      <c r="C878" s="5"/>
      <c r="D878" s="5"/>
      <c r="E878" s="5"/>
      <c r="F878" s="5"/>
      <c r="G878" s="5"/>
      <c r="H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  <c r="BF878" s="2"/>
    </row>
    <row r="879" spans="3:58" x14ac:dyDescent="0.2">
      <c r="C879" s="5"/>
      <c r="D879" s="5"/>
      <c r="E879" s="5"/>
      <c r="F879" s="5"/>
      <c r="G879" s="5"/>
      <c r="H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  <c r="BF879" s="2"/>
    </row>
    <row r="880" spans="3:58" x14ac:dyDescent="0.2">
      <c r="C880" s="5"/>
      <c r="D880" s="5"/>
      <c r="E880" s="5"/>
      <c r="F880" s="5"/>
      <c r="G880" s="5"/>
      <c r="H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  <c r="BF880" s="2"/>
    </row>
    <row r="881" spans="3:58" x14ac:dyDescent="0.2">
      <c r="C881" s="5"/>
      <c r="D881" s="5"/>
      <c r="E881" s="5"/>
      <c r="F881" s="5"/>
      <c r="G881" s="5"/>
      <c r="H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  <c r="BF881" s="2"/>
    </row>
    <row r="882" spans="3:58" x14ac:dyDescent="0.2">
      <c r="C882" s="5"/>
      <c r="D882" s="5"/>
      <c r="E882" s="5"/>
      <c r="F882" s="5"/>
      <c r="G882" s="5"/>
      <c r="H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  <c r="BF882" s="2"/>
    </row>
    <row r="883" spans="3:58" x14ac:dyDescent="0.2">
      <c r="C883" s="5"/>
      <c r="D883" s="5"/>
      <c r="E883" s="5"/>
      <c r="F883" s="5"/>
      <c r="G883" s="5"/>
      <c r="H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  <c r="BF883" s="2"/>
    </row>
    <row r="884" spans="3:58" x14ac:dyDescent="0.2">
      <c r="C884" s="5"/>
      <c r="D884" s="5"/>
      <c r="E884" s="5"/>
      <c r="F884" s="5"/>
      <c r="G884" s="5"/>
      <c r="H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  <c r="BF884" s="2"/>
    </row>
    <row r="885" spans="3:58" x14ac:dyDescent="0.2">
      <c r="C885" s="5"/>
      <c r="D885" s="5"/>
      <c r="E885" s="5"/>
      <c r="F885" s="5"/>
      <c r="G885" s="5"/>
      <c r="H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  <c r="BF885" s="2"/>
    </row>
    <row r="886" spans="3:58" x14ac:dyDescent="0.2">
      <c r="C886" s="5"/>
      <c r="D886" s="5"/>
      <c r="E886" s="5"/>
      <c r="F886" s="5"/>
      <c r="G886" s="5"/>
      <c r="H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  <c r="BF886" s="2"/>
    </row>
    <row r="887" spans="3:58" x14ac:dyDescent="0.2">
      <c r="C887" s="5"/>
      <c r="D887" s="5"/>
      <c r="E887" s="5"/>
      <c r="F887" s="5"/>
      <c r="G887" s="5"/>
      <c r="H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  <c r="BF887" s="2"/>
    </row>
    <row r="888" spans="3:58" x14ac:dyDescent="0.2">
      <c r="C888" s="5"/>
      <c r="D888" s="5"/>
      <c r="E888" s="5"/>
      <c r="F888" s="5"/>
      <c r="G888" s="5"/>
      <c r="H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  <c r="BF888" s="2"/>
    </row>
    <row r="889" spans="3:58" x14ac:dyDescent="0.2">
      <c r="C889" s="5"/>
      <c r="D889" s="5"/>
      <c r="E889" s="5"/>
      <c r="F889" s="5"/>
      <c r="G889" s="5"/>
      <c r="H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  <c r="BF889" s="2"/>
    </row>
    <row r="890" spans="3:58" x14ac:dyDescent="0.2">
      <c r="C890" s="5"/>
      <c r="D890" s="5"/>
      <c r="E890" s="5"/>
      <c r="F890" s="5"/>
      <c r="G890" s="5"/>
      <c r="H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  <c r="BF890" s="2"/>
    </row>
    <row r="891" spans="3:58" x14ac:dyDescent="0.2">
      <c r="C891" s="5"/>
      <c r="D891" s="5"/>
      <c r="E891" s="5"/>
      <c r="F891" s="5"/>
      <c r="G891" s="5"/>
      <c r="H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  <c r="BF891" s="2"/>
    </row>
    <row r="892" spans="3:58" x14ac:dyDescent="0.2">
      <c r="C892" s="5"/>
      <c r="D892" s="5"/>
      <c r="E892" s="5"/>
      <c r="F892" s="5"/>
      <c r="G892" s="5"/>
      <c r="H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  <c r="BF892" s="2"/>
    </row>
    <row r="893" spans="3:58" x14ac:dyDescent="0.2">
      <c r="C893" s="5"/>
      <c r="D893" s="5"/>
      <c r="E893" s="5"/>
      <c r="F893" s="5"/>
      <c r="G893" s="5"/>
      <c r="H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  <c r="BF893" s="2"/>
    </row>
    <row r="894" spans="3:58" x14ac:dyDescent="0.2">
      <c r="C894" s="5"/>
      <c r="D894" s="5"/>
      <c r="E894" s="5"/>
      <c r="F894" s="5"/>
      <c r="G894" s="5"/>
      <c r="H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  <c r="BF894" s="2"/>
    </row>
    <row r="895" spans="3:58" x14ac:dyDescent="0.2">
      <c r="C895" s="5"/>
      <c r="D895" s="5"/>
      <c r="E895" s="5"/>
      <c r="F895" s="5"/>
      <c r="G895" s="5"/>
      <c r="H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  <c r="BF895" s="2"/>
    </row>
    <row r="896" spans="3:58" x14ac:dyDescent="0.2">
      <c r="C896" s="5"/>
      <c r="D896" s="5"/>
      <c r="E896" s="5"/>
      <c r="F896" s="5"/>
      <c r="G896" s="5"/>
      <c r="H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  <c r="BF896" s="2"/>
    </row>
    <row r="897" spans="3:58" x14ac:dyDescent="0.2">
      <c r="C897" s="5"/>
      <c r="D897" s="5"/>
      <c r="E897" s="5"/>
      <c r="F897" s="5"/>
      <c r="G897" s="5"/>
      <c r="H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  <c r="BF897" s="2"/>
    </row>
    <row r="898" spans="3:58" x14ac:dyDescent="0.2">
      <c r="C898" s="5"/>
      <c r="D898" s="5"/>
      <c r="E898" s="5"/>
      <c r="F898" s="5"/>
      <c r="G898" s="5"/>
      <c r="H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  <c r="BF898" s="2"/>
    </row>
    <row r="899" spans="3:58" x14ac:dyDescent="0.2">
      <c r="C899" s="5"/>
      <c r="D899" s="5"/>
      <c r="E899" s="5"/>
      <c r="F899" s="5"/>
      <c r="G899" s="5"/>
      <c r="H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  <c r="BF899" s="2"/>
    </row>
    <row r="900" spans="3:58" x14ac:dyDescent="0.2">
      <c r="C900" s="5"/>
      <c r="D900" s="5"/>
      <c r="E900" s="5"/>
      <c r="F900" s="5"/>
      <c r="G900" s="5"/>
      <c r="H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  <c r="BF900" s="2"/>
    </row>
    <row r="901" spans="3:58" x14ac:dyDescent="0.2">
      <c r="C901" s="5"/>
      <c r="D901" s="5"/>
      <c r="E901" s="5"/>
      <c r="F901" s="5"/>
      <c r="G901" s="5"/>
      <c r="H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  <c r="BF901" s="2"/>
    </row>
    <row r="902" spans="3:58" x14ac:dyDescent="0.2">
      <c r="C902" s="5"/>
      <c r="D902" s="5"/>
      <c r="E902" s="5"/>
      <c r="F902" s="5"/>
      <c r="G902" s="5"/>
      <c r="H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  <c r="BF902" s="2"/>
    </row>
    <row r="903" spans="3:58" x14ac:dyDescent="0.2">
      <c r="C903" s="5"/>
      <c r="D903" s="5"/>
      <c r="E903" s="5"/>
      <c r="F903" s="5"/>
      <c r="G903" s="5"/>
      <c r="H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  <c r="BF903" s="2"/>
    </row>
    <row r="904" spans="3:58" x14ac:dyDescent="0.2">
      <c r="C904" s="5"/>
      <c r="D904" s="5"/>
      <c r="E904" s="5"/>
      <c r="F904" s="5"/>
      <c r="G904" s="5"/>
      <c r="H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  <c r="BF904" s="2"/>
    </row>
    <row r="905" spans="3:58" x14ac:dyDescent="0.2">
      <c r="C905" s="5"/>
      <c r="D905" s="5"/>
      <c r="E905" s="5"/>
      <c r="F905" s="5"/>
      <c r="G905" s="5"/>
      <c r="H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  <c r="BF905" s="2"/>
    </row>
    <row r="906" spans="3:58" x14ac:dyDescent="0.2">
      <c r="C906" s="5"/>
      <c r="D906" s="5"/>
      <c r="E906" s="5"/>
      <c r="F906" s="5"/>
      <c r="G906" s="5"/>
      <c r="H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  <c r="BF906" s="2"/>
    </row>
    <row r="907" spans="3:58" x14ac:dyDescent="0.2">
      <c r="C907" s="5"/>
      <c r="D907" s="5"/>
      <c r="E907" s="5"/>
      <c r="F907" s="5"/>
      <c r="G907" s="5"/>
      <c r="H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  <c r="BF907" s="2"/>
    </row>
    <row r="908" spans="3:58" x14ac:dyDescent="0.2">
      <c r="C908" s="5"/>
      <c r="D908" s="5"/>
      <c r="E908" s="5"/>
      <c r="F908" s="5"/>
      <c r="G908" s="5"/>
      <c r="H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  <c r="BF908" s="2"/>
    </row>
    <row r="909" spans="3:58" x14ac:dyDescent="0.2">
      <c r="C909" s="5"/>
      <c r="D909" s="5"/>
      <c r="E909" s="5"/>
      <c r="F909" s="5"/>
      <c r="G909" s="5"/>
      <c r="H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  <c r="BF909" s="2"/>
    </row>
    <row r="910" spans="3:58" x14ac:dyDescent="0.2">
      <c r="C910" s="5"/>
      <c r="D910" s="5"/>
      <c r="E910" s="5"/>
      <c r="F910" s="5"/>
      <c r="G910" s="5"/>
      <c r="H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  <c r="BF910" s="2"/>
    </row>
    <row r="911" spans="3:58" x14ac:dyDescent="0.2">
      <c r="C911" s="5"/>
      <c r="D911" s="5"/>
      <c r="E911" s="5"/>
      <c r="F911" s="5"/>
      <c r="G911" s="5"/>
      <c r="H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  <c r="BF911" s="2"/>
    </row>
    <row r="912" spans="3:58" x14ac:dyDescent="0.2">
      <c r="C912" s="5"/>
      <c r="D912" s="5"/>
      <c r="E912" s="5"/>
      <c r="F912" s="5"/>
      <c r="G912" s="5"/>
      <c r="H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  <c r="BF912" s="2"/>
    </row>
    <row r="913" spans="3:58" x14ac:dyDescent="0.2">
      <c r="C913" s="5"/>
      <c r="D913" s="5"/>
      <c r="E913" s="5"/>
      <c r="F913" s="5"/>
      <c r="G913" s="5"/>
      <c r="H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  <c r="BF913" s="2"/>
    </row>
    <row r="914" spans="3:58" x14ac:dyDescent="0.2">
      <c r="C914" s="5"/>
      <c r="D914" s="5"/>
      <c r="E914" s="5"/>
      <c r="F914" s="5"/>
      <c r="G914" s="5"/>
      <c r="H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  <c r="BF914" s="2"/>
    </row>
    <row r="915" spans="3:58" x14ac:dyDescent="0.2">
      <c r="C915" s="5"/>
      <c r="D915" s="5"/>
      <c r="E915" s="5"/>
      <c r="F915" s="5"/>
      <c r="G915" s="5"/>
      <c r="H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  <c r="BF915" s="2"/>
    </row>
    <row r="916" spans="3:58" x14ac:dyDescent="0.2">
      <c r="C916" s="5"/>
      <c r="D916" s="5"/>
      <c r="E916" s="5"/>
      <c r="F916" s="5"/>
      <c r="G916" s="5"/>
      <c r="H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  <c r="BF916" s="2"/>
    </row>
    <row r="917" spans="3:58" x14ac:dyDescent="0.2">
      <c r="C917" s="5"/>
      <c r="D917" s="5"/>
      <c r="E917" s="5"/>
      <c r="F917" s="5"/>
      <c r="G917" s="5"/>
      <c r="H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  <c r="BF917" s="2"/>
    </row>
    <row r="918" spans="3:58" x14ac:dyDescent="0.2">
      <c r="C918" s="5"/>
      <c r="D918" s="5"/>
      <c r="E918" s="5"/>
      <c r="F918" s="5"/>
      <c r="G918" s="5"/>
      <c r="H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  <c r="BF918" s="2"/>
    </row>
    <row r="919" spans="3:58" x14ac:dyDescent="0.2">
      <c r="C919" s="5"/>
      <c r="D919" s="5"/>
      <c r="E919" s="5"/>
      <c r="F919" s="5"/>
      <c r="G919" s="5"/>
      <c r="H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  <c r="BF919" s="2"/>
    </row>
    <row r="920" spans="3:58" x14ac:dyDescent="0.2">
      <c r="C920" s="5"/>
      <c r="D920" s="5"/>
      <c r="E920" s="5"/>
      <c r="F920" s="5"/>
      <c r="G920" s="5"/>
      <c r="H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  <c r="BF920" s="2"/>
    </row>
    <row r="921" spans="3:58" x14ac:dyDescent="0.2">
      <c r="C921" s="5"/>
      <c r="D921" s="5"/>
      <c r="E921" s="5"/>
      <c r="F921" s="5"/>
      <c r="G921" s="5"/>
      <c r="H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  <c r="BF921" s="2"/>
    </row>
    <row r="922" spans="3:58" x14ac:dyDescent="0.2">
      <c r="C922" s="5"/>
      <c r="D922" s="5"/>
      <c r="E922" s="5"/>
      <c r="F922" s="5"/>
      <c r="G922" s="5"/>
      <c r="H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  <c r="BF922" s="2"/>
    </row>
    <row r="923" spans="3:58" x14ac:dyDescent="0.2">
      <c r="C923" s="5"/>
      <c r="D923" s="5"/>
      <c r="E923" s="5"/>
      <c r="F923" s="5"/>
      <c r="G923" s="5"/>
      <c r="H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  <c r="BF923" s="2"/>
    </row>
    <row r="924" spans="3:58" x14ac:dyDescent="0.2">
      <c r="C924" s="5"/>
      <c r="D924" s="5"/>
      <c r="E924" s="5"/>
      <c r="F924" s="5"/>
      <c r="G924" s="5"/>
      <c r="H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  <c r="BF924" s="2"/>
    </row>
    <row r="925" spans="3:58" x14ac:dyDescent="0.2">
      <c r="C925" s="5"/>
      <c r="D925" s="5"/>
      <c r="E925" s="5"/>
      <c r="F925" s="5"/>
      <c r="G925" s="5"/>
      <c r="H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  <c r="BF925" s="2"/>
    </row>
    <row r="926" spans="3:58" x14ac:dyDescent="0.2">
      <c r="C926" s="5"/>
      <c r="D926" s="5"/>
      <c r="E926" s="5"/>
      <c r="F926" s="5"/>
      <c r="G926" s="5"/>
      <c r="H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  <c r="BF926" s="2"/>
    </row>
    <row r="927" spans="3:58" x14ac:dyDescent="0.2">
      <c r="C927" s="5"/>
      <c r="D927" s="5"/>
      <c r="E927" s="5"/>
      <c r="F927" s="5"/>
      <c r="G927" s="5"/>
      <c r="H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  <c r="BF927" s="2"/>
    </row>
    <row r="928" spans="3:58" x14ac:dyDescent="0.2">
      <c r="C928" s="5"/>
      <c r="D928" s="5"/>
      <c r="E928" s="5"/>
      <c r="F928" s="5"/>
      <c r="G928" s="5"/>
      <c r="H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  <c r="BF928" s="2"/>
    </row>
    <row r="929" spans="3:58" x14ac:dyDescent="0.2">
      <c r="C929" s="5"/>
      <c r="D929" s="5"/>
      <c r="E929" s="5"/>
      <c r="F929" s="5"/>
      <c r="G929" s="5"/>
      <c r="H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  <c r="BF929" s="2"/>
    </row>
    <row r="930" spans="3:58" x14ac:dyDescent="0.2">
      <c r="C930" s="5"/>
      <c r="D930" s="5"/>
      <c r="E930" s="5"/>
      <c r="F930" s="5"/>
      <c r="G930" s="5"/>
      <c r="H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  <c r="BF930" s="2"/>
    </row>
    <row r="931" spans="3:58" x14ac:dyDescent="0.2">
      <c r="C931" s="5"/>
      <c r="D931" s="5"/>
      <c r="E931" s="5"/>
      <c r="F931" s="5"/>
      <c r="G931" s="5"/>
      <c r="H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  <c r="BF931" s="2"/>
    </row>
    <row r="932" spans="3:58" x14ac:dyDescent="0.2">
      <c r="C932" s="5"/>
      <c r="D932" s="5"/>
      <c r="E932" s="5"/>
      <c r="F932" s="5"/>
      <c r="G932" s="5"/>
      <c r="H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  <c r="BF932" s="2"/>
    </row>
    <row r="933" spans="3:58" x14ac:dyDescent="0.2">
      <c r="C933" s="5"/>
      <c r="D933" s="5"/>
      <c r="E933" s="5"/>
      <c r="F933" s="5"/>
      <c r="G933" s="5"/>
      <c r="H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  <c r="BF933" s="2"/>
    </row>
    <row r="934" spans="3:58" x14ac:dyDescent="0.2">
      <c r="C934" s="5"/>
      <c r="D934" s="5"/>
      <c r="E934" s="5"/>
      <c r="F934" s="5"/>
      <c r="G934" s="5"/>
      <c r="H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  <c r="BF934" s="2"/>
    </row>
    <row r="935" spans="3:58" x14ac:dyDescent="0.2">
      <c r="C935" s="5"/>
      <c r="D935" s="5"/>
      <c r="E935" s="5"/>
      <c r="F935" s="5"/>
      <c r="G935" s="5"/>
      <c r="H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  <c r="BF935" s="2"/>
    </row>
    <row r="936" spans="3:58" x14ac:dyDescent="0.2">
      <c r="C936" s="5"/>
      <c r="D936" s="5"/>
      <c r="E936" s="5"/>
      <c r="F936" s="5"/>
      <c r="G936" s="5"/>
      <c r="H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  <c r="BF936" s="2"/>
    </row>
    <row r="937" spans="3:58" x14ac:dyDescent="0.2">
      <c r="C937" s="5"/>
      <c r="D937" s="5"/>
      <c r="E937" s="5"/>
      <c r="F937" s="5"/>
      <c r="G937" s="5"/>
      <c r="H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  <c r="BF937" s="2"/>
    </row>
    <row r="938" spans="3:58" x14ac:dyDescent="0.2">
      <c r="C938" s="5"/>
      <c r="D938" s="5"/>
      <c r="E938" s="5"/>
      <c r="F938" s="5"/>
      <c r="G938" s="5"/>
      <c r="H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  <c r="BF938" s="2"/>
    </row>
    <row r="939" spans="3:58" x14ac:dyDescent="0.2">
      <c r="C939" s="5"/>
      <c r="D939" s="5"/>
      <c r="E939" s="5"/>
      <c r="F939" s="5"/>
      <c r="G939" s="5"/>
      <c r="H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  <c r="BF939" s="2"/>
    </row>
    <row r="940" spans="3:58" x14ac:dyDescent="0.2">
      <c r="C940" s="5"/>
      <c r="D940" s="5"/>
      <c r="E940" s="5"/>
      <c r="F940" s="5"/>
      <c r="G940" s="5"/>
      <c r="H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  <c r="BF940" s="2"/>
    </row>
    <row r="941" spans="3:58" x14ac:dyDescent="0.2">
      <c r="C941" s="5"/>
      <c r="D941" s="5"/>
      <c r="E941" s="5"/>
      <c r="F941" s="5"/>
      <c r="G941" s="5"/>
      <c r="H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  <c r="BF941" s="2"/>
    </row>
    <row r="942" spans="3:58" x14ac:dyDescent="0.2">
      <c r="C942" s="5"/>
      <c r="D942" s="5"/>
      <c r="E942" s="5"/>
      <c r="F942" s="5"/>
      <c r="G942" s="5"/>
      <c r="H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  <c r="BF942" s="2"/>
    </row>
    <row r="943" spans="3:58" x14ac:dyDescent="0.2">
      <c r="C943" s="5"/>
      <c r="D943" s="5"/>
      <c r="E943" s="5"/>
      <c r="F943" s="5"/>
      <c r="G943" s="5"/>
      <c r="H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  <c r="BF943" s="2"/>
    </row>
    <row r="944" spans="3:58" x14ac:dyDescent="0.2">
      <c r="C944" s="5"/>
      <c r="D944" s="5"/>
      <c r="E944" s="5"/>
      <c r="F944" s="5"/>
      <c r="G944" s="5"/>
      <c r="H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  <c r="BF944" s="2"/>
    </row>
    <row r="945" spans="3:58" x14ac:dyDescent="0.2">
      <c r="C945" s="5"/>
      <c r="D945" s="5"/>
      <c r="E945" s="5"/>
      <c r="F945" s="5"/>
      <c r="G945" s="5"/>
      <c r="H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  <c r="BF945" s="2"/>
    </row>
    <row r="946" spans="3:58" x14ac:dyDescent="0.2">
      <c r="C946" s="5"/>
      <c r="D946" s="5"/>
      <c r="E946" s="5"/>
      <c r="F946" s="5"/>
      <c r="G946" s="5"/>
      <c r="H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  <c r="BF946" s="2"/>
    </row>
    <row r="947" spans="3:58" x14ac:dyDescent="0.2">
      <c r="C947" s="5"/>
      <c r="D947" s="5"/>
      <c r="E947" s="5"/>
      <c r="F947" s="5"/>
      <c r="G947" s="5"/>
      <c r="H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  <c r="BF947" s="2"/>
    </row>
    <row r="948" spans="3:58" x14ac:dyDescent="0.2">
      <c r="C948" s="5"/>
      <c r="D948" s="5"/>
      <c r="E948" s="5"/>
      <c r="F948" s="5"/>
      <c r="G948" s="5"/>
      <c r="H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  <c r="BF948" s="2"/>
    </row>
    <row r="949" spans="3:58" x14ac:dyDescent="0.2">
      <c r="C949" s="5"/>
      <c r="D949" s="5"/>
      <c r="E949" s="5"/>
      <c r="F949" s="5"/>
      <c r="G949" s="5"/>
      <c r="H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  <c r="BF949" s="2"/>
    </row>
    <row r="950" spans="3:58" x14ac:dyDescent="0.2">
      <c r="C950" s="5"/>
      <c r="D950" s="5"/>
      <c r="E950" s="5"/>
      <c r="F950" s="5"/>
      <c r="G950" s="5"/>
      <c r="H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  <c r="BF950" s="2"/>
    </row>
    <row r="951" spans="3:58" x14ac:dyDescent="0.2">
      <c r="C951" s="5"/>
      <c r="D951" s="5"/>
      <c r="E951" s="5"/>
      <c r="F951" s="5"/>
      <c r="G951" s="5"/>
      <c r="H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  <c r="BF951" s="2"/>
    </row>
    <row r="952" spans="3:58" x14ac:dyDescent="0.2">
      <c r="C952" s="5"/>
      <c r="D952" s="5"/>
      <c r="E952" s="5"/>
      <c r="F952" s="5"/>
      <c r="G952" s="5"/>
      <c r="H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  <c r="BF952" s="2"/>
    </row>
    <row r="953" spans="3:58" x14ac:dyDescent="0.2">
      <c r="C953" s="5"/>
      <c r="D953" s="5"/>
      <c r="E953" s="5"/>
      <c r="F953" s="5"/>
      <c r="G953" s="5"/>
      <c r="H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  <c r="BF953" s="2"/>
    </row>
    <row r="954" spans="3:58" x14ac:dyDescent="0.2">
      <c r="C954" s="5"/>
      <c r="D954" s="5"/>
      <c r="E954" s="5"/>
      <c r="F954" s="5"/>
      <c r="G954" s="5"/>
      <c r="H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  <c r="BF954" s="2"/>
    </row>
    <row r="955" spans="3:58" x14ac:dyDescent="0.2">
      <c r="C955" s="5"/>
      <c r="D955" s="5"/>
      <c r="E955" s="5"/>
      <c r="F955" s="5"/>
      <c r="G955" s="5"/>
      <c r="H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  <c r="BF955" s="2"/>
    </row>
    <row r="956" spans="3:58" x14ac:dyDescent="0.2">
      <c r="C956" s="5"/>
      <c r="D956" s="5"/>
      <c r="E956" s="5"/>
      <c r="F956" s="5"/>
      <c r="G956" s="5"/>
      <c r="H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  <c r="BF956" s="2"/>
    </row>
    <row r="957" spans="3:58" x14ac:dyDescent="0.2">
      <c r="C957" s="5"/>
      <c r="D957" s="5"/>
      <c r="E957" s="5"/>
      <c r="F957" s="5"/>
      <c r="G957" s="5"/>
      <c r="H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  <c r="BF957" s="2"/>
    </row>
    <row r="958" spans="3:58" x14ac:dyDescent="0.2">
      <c r="C958" s="5"/>
      <c r="D958" s="5"/>
      <c r="E958" s="5"/>
      <c r="F958" s="5"/>
      <c r="G958" s="5"/>
      <c r="H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  <c r="BF958" s="2"/>
    </row>
    <row r="959" spans="3:58" x14ac:dyDescent="0.2">
      <c r="C959" s="5"/>
      <c r="D959" s="5"/>
      <c r="E959" s="5"/>
      <c r="F959" s="5"/>
      <c r="G959" s="5"/>
      <c r="H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  <c r="BF959" s="2"/>
    </row>
    <row r="960" spans="3:58" x14ac:dyDescent="0.2">
      <c r="C960" s="5"/>
      <c r="D960" s="5"/>
      <c r="E960" s="5"/>
      <c r="F960" s="5"/>
      <c r="G960" s="5"/>
      <c r="H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  <c r="BF960" s="2"/>
    </row>
    <row r="961" spans="3:58" x14ac:dyDescent="0.2">
      <c r="C961" s="5"/>
      <c r="D961" s="5"/>
      <c r="E961" s="5"/>
      <c r="F961" s="5"/>
      <c r="G961" s="5"/>
      <c r="H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  <c r="BF961" s="2"/>
    </row>
    <row r="962" spans="3:58" x14ac:dyDescent="0.2">
      <c r="C962" s="5"/>
      <c r="D962" s="5"/>
      <c r="E962" s="5"/>
      <c r="F962" s="5"/>
      <c r="G962" s="5"/>
      <c r="H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  <c r="BF962" s="2"/>
    </row>
    <row r="963" spans="3:58" x14ac:dyDescent="0.2">
      <c r="C963" s="5"/>
      <c r="D963" s="5"/>
      <c r="E963" s="5"/>
      <c r="F963" s="5"/>
      <c r="G963" s="5"/>
      <c r="H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  <c r="BF963" s="2"/>
    </row>
    <row r="964" spans="3:58" x14ac:dyDescent="0.2">
      <c r="C964" s="5"/>
      <c r="D964" s="5"/>
      <c r="E964" s="5"/>
      <c r="F964" s="5"/>
      <c r="G964" s="5"/>
      <c r="H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  <c r="BF964" s="2"/>
    </row>
    <row r="965" spans="3:58" x14ac:dyDescent="0.2">
      <c r="C965" s="5"/>
      <c r="D965" s="5"/>
      <c r="E965" s="5"/>
      <c r="F965" s="5"/>
      <c r="G965" s="5"/>
      <c r="H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  <c r="BF965" s="2"/>
    </row>
    <row r="966" spans="3:58" x14ac:dyDescent="0.2">
      <c r="C966" s="5"/>
      <c r="D966" s="5"/>
      <c r="E966" s="5"/>
      <c r="F966" s="5"/>
      <c r="G966" s="5"/>
      <c r="H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  <c r="BF966" s="2"/>
    </row>
    <row r="967" spans="3:58" x14ac:dyDescent="0.2">
      <c r="C967" s="5"/>
      <c r="D967" s="5"/>
      <c r="E967" s="5"/>
      <c r="F967" s="5"/>
      <c r="G967" s="5"/>
      <c r="H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  <c r="BF967" s="2"/>
    </row>
    <row r="968" spans="3:58" x14ac:dyDescent="0.2">
      <c r="C968" s="5"/>
      <c r="D968" s="5"/>
      <c r="E968" s="5"/>
      <c r="F968" s="5"/>
      <c r="G968" s="5"/>
      <c r="H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  <c r="BF968" s="2"/>
    </row>
    <row r="969" spans="3:58" x14ac:dyDescent="0.2">
      <c r="C969" s="5"/>
      <c r="D969" s="5"/>
      <c r="E969" s="5"/>
      <c r="F969" s="5"/>
      <c r="G969" s="5"/>
      <c r="H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  <c r="BF969" s="2"/>
    </row>
    <row r="970" spans="3:58" x14ac:dyDescent="0.2">
      <c r="C970" s="5"/>
      <c r="D970" s="5"/>
      <c r="E970" s="5"/>
      <c r="F970" s="5"/>
      <c r="G970" s="5"/>
      <c r="H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  <c r="BF970" s="2"/>
    </row>
    <row r="971" spans="3:58" x14ac:dyDescent="0.2">
      <c r="C971" s="5"/>
      <c r="D971" s="5"/>
      <c r="E971" s="5"/>
      <c r="F971" s="5"/>
      <c r="G971" s="5"/>
      <c r="H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  <c r="BF971" s="2"/>
    </row>
    <row r="972" spans="3:58" x14ac:dyDescent="0.2">
      <c r="C972" s="5"/>
      <c r="D972" s="5"/>
      <c r="E972" s="5"/>
      <c r="F972" s="5"/>
      <c r="G972" s="5"/>
      <c r="H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  <c r="BF972" s="2"/>
    </row>
    <row r="973" spans="3:58" x14ac:dyDescent="0.2">
      <c r="C973" s="5"/>
      <c r="D973" s="5"/>
      <c r="E973" s="5"/>
      <c r="F973" s="5"/>
      <c r="G973" s="5"/>
      <c r="H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  <c r="BF973" s="2"/>
    </row>
    <row r="974" spans="3:58" x14ac:dyDescent="0.2">
      <c r="C974" s="5"/>
      <c r="D974" s="5"/>
      <c r="E974" s="5"/>
      <c r="F974" s="5"/>
      <c r="G974" s="5"/>
      <c r="H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  <c r="BF974" s="2"/>
    </row>
    <row r="975" spans="3:58" x14ac:dyDescent="0.2">
      <c r="C975" s="5"/>
      <c r="D975" s="5"/>
      <c r="E975" s="5"/>
      <c r="F975" s="5"/>
      <c r="G975" s="5"/>
      <c r="H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  <c r="BF975" s="2"/>
    </row>
    <row r="976" spans="3:58" x14ac:dyDescent="0.2">
      <c r="C976" s="5"/>
      <c r="D976" s="5"/>
      <c r="E976" s="5"/>
      <c r="F976" s="5"/>
      <c r="G976" s="5"/>
      <c r="H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  <c r="BF976" s="2"/>
    </row>
    <row r="977" spans="3:58" x14ac:dyDescent="0.2">
      <c r="C977" s="5"/>
      <c r="D977" s="5"/>
      <c r="E977" s="5"/>
      <c r="F977" s="5"/>
      <c r="G977" s="5"/>
      <c r="H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  <c r="BF977" s="2"/>
    </row>
    <row r="978" spans="3:58" x14ac:dyDescent="0.2">
      <c r="C978" s="5"/>
      <c r="D978" s="5"/>
      <c r="E978" s="5"/>
      <c r="F978" s="5"/>
      <c r="G978" s="5"/>
      <c r="H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  <c r="BF978" s="2"/>
    </row>
    <row r="979" spans="3:58" x14ac:dyDescent="0.2">
      <c r="C979" s="5"/>
      <c r="D979" s="5"/>
      <c r="E979" s="5"/>
      <c r="F979" s="5"/>
      <c r="G979" s="5"/>
      <c r="H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  <c r="BF979" s="2"/>
    </row>
    <row r="980" spans="3:58" x14ac:dyDescent="0.2">
      <c r="C980" s="5"/>
      <c r="D980" s="5"/>
      <c r="E980" s="5"/>
      <c r="F980" s="5"/>
      <c r="G980" s="5"/>
      <c r="H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  <c r="BF980" s="2"/>
    </row>
    <row r="981" spans="3:58" x14ac:dyDescent="0.2">
      <c r="C981" s="5"/>
      <c r="D981" s="5"/>
      <c r="E981" s="5"/>
      <c r="F981" s="5"/>
      <c r="G981" s="5"/>
      <c r="H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  <c r="BF981" s="2"/>
    </row>
    <row r="982" spans="3:58" x14ac:dyDescent="0.2">
      <c r="C982" s="5"/>
      <c r="D982" s="5"/>
      <c r="E982" s="5"/>
      <c r="F982" s="5"/>
      <c r="G982" s="5"/>
      <c r="H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  <c r="BF982" s="2"/>
    </row>
    <row r="983" spans="3:58" x14ac:dyDescent="0.2">
      <c r="C983" s="5"/>
      <c r="D983" s="5"/>
      <c r="E983" s="5"/>
      <c r="F983" s="5"/>
      <c r="G983" s="5"/>
      <c r="H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  <c r="BF983" s="2"/>
    </row>
    <row r="984" spans="3:58" x14ac:dyDescent="0.2">
      <c r="C984" s="5"/>
      <c r="D984" s="5"/>
      <c r="E984" s="5"/>
      <c r="F984" s="5"/>
      <c r="G984" s="5"/>
      <c r="H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  <c r="BF984" s="2"/>
    </row>
    <row r="985" spans="3:58" x14ac:dyDescent="0.2">
      <c r="C985" s="5"/>
      <c r="D985" s="5"/>
      <c r="E985" s="5"/>
      <c r="F985" s="5"/>
      <c r="G985" s="5"/>
      <c r="H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  <c r="BF985" s="2"/>
    </row>
    <row r="986" spans="3:58" x14ac:dyDescent="0.2">
      <c r="C986" s="5"/>
      <c r="D986" s="5"/>
      <c r="E986" s="5"/>
      <c r="F986" s="5"/>
      <c r="G986" s="5"/>
      <c r="H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  <c r="BF986" s="2"/>
    </row>
    <row r="987" spans="3:58" x14ac:dyDescent="0.2">
      <c r="C987" s="5"/>
      <c r="D987" s="5"/>
      <c r="E987" s="5"/>
      <c r="F987" s="5"/>
      <c r="G987" s="5"/>
      <c r="H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  <c r="BF987" s="2"/>
    </row>
    <row r="988" spans="3:58" x14ac:dyDescent="0.2">
      <c r="C988" s="5"/>
      <c r="D988" s="5"/>
      <c r="E988" s="5"/>
      <c r="F988" s="5"/>
      <c r="G988" s="5"/>
      <c r="H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  <c r="BF988" s="2"/>
    </row>
    <row r="989" spans="3:58" x14ac:dyDescent="0.2">
      <c r="C989" s="5"/>
      <c r="D989" s="5"/>
      <c r="E989" s="5"/>
      <c r="F989" s="5"/>
      <c r="G989" s="5"/>
      <c r="H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  <c r="BF989" s="2"/>
    </row>
    <row r="990" spans="3:58" x14ac:dyDescent="0.2">
      <c r="C990" s="5"/>
      <c r="D990" s="5"/>
      <c r="E990" s="5"/>
      <c r="F990" s="5"/>
      <c r="G990" s="5"/>
      <c r="H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  <c r="AZ990" s="2"/>
      <c r="BA990" s="2"/>
      <c r="BB990" s="2"/>
      <c r="BC990" s="2"/>
      <c r="BD990" s="2"/>
      <c r="BE990" s="2"/>
      <c r="BF990" s="2"/>
    </row>
    <row r="991" spans="3:58" x14ac:dyDescent="0.2">
      <c r="C991" s="5"/>
      <c r="D991" s="5"/>
      <c r="E991" s="5"/>
      <c r="F991" s="5"/>
      <c r="G991" s="5"/>
      <c r="H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  <c r="AZ991" s="2"/>
      <c r="BA991" s="2"/>
      <c r="BB991" s="2"/>
      <c r="BC991" s="2"/>
      <c r="BD991" s="2"/>
      <c r="BE991" s="2"/>
      <c r="BF991" s="2"/>
    </row>
    <row r="992" spans="3:58" x14ac:dyDescent="0.2">
      <c r="C992" s="5"/>
      <c r="D992" s="5"/>
      <c r="E992" s="5"/>
      <c r="F992" s="5"/>
      <c r="G992" s="5"/>
      <c r="H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  <c r="AZ992" s="2"/>
      <c r="BA992" s="2"/>
      <c r="BB992" s="2"/>
      <c r="BC992" s="2"/>
      <c r="BD992" s="2"/>
      <c r="BE992" s="2"/>
      <c r="BF992" s="2"/>
    </row>
    <row r="993" spans="3:58" x14ac:dyDescent="0.2">
      <c r="C993" s="5"/>
      <c r="D993" s="5"/>
      <c r="E993" s="5"/>
      <c r="F993" s="5"/>
      <c r="G993" s="5"/>
      <c r="H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  <c r="AZ993" s="2"/>
      <c r="BA993" s="2"/>
      <c r="BB993" s="2"/>
      <c r="BC993" s="2"/>
      <c r="BD993" s="2"/>
      <c r="BE993" s="2"/>
      <c r="BF993" s="2"/>
    </row>
    <row r="994" spans="3:58" x14ac:dyDescent="0.2">
      <c r="C994" s="5"/>
      <c r="D994" s="5"/>
      <c r="E994" s="5"/>
      <c r="F994" s="5"/>
      <c r="G994" s="5"/>
      <c r="H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  <c r="AZ994" s="2"/>
      <c r="BA994" s="2"/>
      <c r="BB994" s="2"/>
      <c r="BC994" s="2"/>
      <c r="BD994" s="2"/>
      <c r="BE994" s="2"/>
      <c r="BF994" s="2"/>
    </row>
    <row r="995" spans="3:58" x14ac:dyDescent="0.2">
      <c r="C995" s="5"/>
      <c r="D995" s="5"/>
      <c r="E995" s="5"/>
      <c r="F995" s="5"/>
      <c r="G995" s="5"/>
      <c r="H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  <c r="AZ995" s="2"/>
      <c r="BA995" s="2"/>
      <c r="BB995" s="2"/>
      <c r="BC995" s="2"/>
      <c r="BD995" s="2"/>
      <c r="BE995" s="2"/>
      <c r="BF995" s="2"/>
    </row>
    <row r="996" spans="3:58" x14ac:dyDescent="0.2">
      <c r="C996" s="5"/>
      <c r="D996" s="5"/>
      <c r="E996" s="5"/>
      <c r="F996" s="5"/>
      <c r="G996" s="5"/>
      <c r="H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  <c r="AZ996" s="2"/>
      <c r="BA996" s="2"/>
      <c r="BB996" s="2"/>
      <c r="BC996" s="2"/>
      <c r="BD996" s="2"/>
      <c r="BE996" s="2"/>
      <c r="BF996" s="2"/>
    </row>
    <row r="997" spans="3:58" x14ac:dyDescent="0.2">
      <c r="C997" s="5"/>
      <c r="D997" s="5"/>
      <c r="E997" s="5"/>
      <c r="F997" s="5"/>
      <c r="G997" s="5"/>
      <c r="H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  <c r="AZ997" s="2"/>
      <c r="BA997" s="2"/>
      <c r="BB997" s="2"/>
      <c r="BC997" s="2"/>
      <c r="BD997" s="2"/>
      <c r="BE997" s="2"/>
      <c r="BF997" s="2"/>
    </row>
    <row r="998" spans="3:58" x14ac:dyDescent="0.2">
      <c r="C998" s="5"/>
      <c r="D998" s="5"/>
      <c r="E998" s="5"/>
      <c r="F998" s="5"/>
      <c r="G998" s="5"/>
      <c r="H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  <c r="AZ998" s="2"/>
      <c r="BA998" s="2"/>
      <c r="BB998" s="2"/>
      <c r="BC998" s="2"/>
      <c r="BD998" s="2"/>
      <c r="BE998" s="2"/>
      <c r="BF998" s="2"/>
    </row>
    <row r="999" spans="3:58" x14ac:dyDescent="0.2">
      <c r="C999" s="5"/>
      <c r="D999" s="5"/>
      <c r="E999" s="5"/>
      <c r="F999" s="5"/>
      <c r="G999" s="5"/>
      <c r="H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  <c r="AZ999" s="2"/>
      <c r="BA999" s="2"/>
      <c r="BB999" s="2"/>
      <c r="BC999" s="2"/>
      <c r="BD999" s="2"/>
      <c r="BE999" s="2"/>
      <c r="BF999" s="2"/>
    </row>
    <row r="1000" spans="3:58" x14ac:dyDescent="0.2">
      <c r="C1000" s="5"/>
      <c r="D1000" s="5"/>
      <c r="E1000" s="5"/>
      <c r="F1000" s="5"/>
      <c r="G1000" s="5"/>
      <c r="H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  <c r="AZ1000" s="2"/>
      <c r="BA1000" s="2"/>
      <c r="BB1000" s="2"/>
      <c r="BC1000" s="2"/>
      <c r="BD1000" s="2"/>
      <c r="BE1000" s="2"/>
      <c r="BF1000" s="2"/>
    </row>
    <row r="1001" spans="3:58" x14ac:dyDescent="0.2">
      <c r="C1001" s="5"/>
      <c r="D1001" s="5"/>
      <c r="E1001" s="5"/>
      <c r="F1001" s="5"/>
      <c r="G1001" s="5"/>
      <c r="H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  <c r="AZ1001" s="2"/>
      <c r="BA1001" s="2"/>
      <c r="BB1001" s="2"/>
      <c r="BC1001" s="2"/>
      <c r="BD1001" s="2"/>
      <c r="BE1001" s="2"/>
      <c r="BF1001" s="2"/>
    </row>
    <row r="1002" spans="3:58" x14ac:dyDescent="0.2">
      <c r="C1002" s="5"/>
      <c r="D1002" s="5"/>
      <c r="E1002" s="5"/>
      <c r="F1002" s="5"/>
      <c r="G1002" s="5"/>
      <c r="H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  <c r="AZ1002" s="2"/>
      <c r="BA1002" s="2"/>
      <c r="BB1002" s="2"/>
      <c r="BC1002" s="2"/>
      <c r="BD1002" s="2"/>
      <c r="BE1002" s="2"/>
      <c r="BF1002" s="2"/>
    </row>
    <row r="1003" spans="3:58" x14ac:dyDescent="0.2">
      <c r="C1003" s="5"/>
      <c r="D1003" s="5"/>
      <c r="E1003" s="5"/>
      <c r="F1003" s="5"/>
      <c r="G1003" s="5"/>
      <c r="H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  <c r="AZ1003" s="2"/>
      <c r="BA1003" s="2"/>
      <c r="BB1003" s="2"/>
      <c r="BC1003" s="2"/>
      <c r="BD1003" s="2"/>
      <c r="BE1003" s="2"/>
      <c r="BF1003" s="2"/>
    </row>
    <row r="1004" spans="3:58" x14ac:dyDescent="0.2">
      <c r="C1004" s="5"/>
      <c r="D1004" s="5"/>
      <c r="E1004" s="5"/>
      <c r="F1004" s="5"/>
      <c r="G1004" s="5"/>
      <c r="H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  <c r="AZ1004" s="2"/>
      <c r="BA1004" s="2"/>
      <c r="BB1004" s="2"/>
      <c r="BC1004" s="2"/>
      <c r="BD1004" s="2"/>
      <c r="BE1004" s="2"/>
      <c r="BF1004" s="2"/>
    </row>
    <row r="1005" spans="3:58" x14ac:dyDescent="0.2">
      <c r="C1005" s="5"/>
      <c r="D1005" s="5"/>
      <c r="E1005" s="5"/>
      <c r="F1005" s="5"/>
      <c r="G1005" s="5"/>
      <c r="H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  <c r="AZ1005" s="2"/>
      <c r="BA1005" s="2"/>
      <c r="BB1005" s="2"/>
      <c r="BC1005" s="2"/>
      <c r="BD1005" s="2"/>
      <c r="BE1005" s="2"/>
      <c r="BF1005" s="2"/>
    </row>
    <row r="1006" spans="3:58" x14ac:dyDescent="0.2">
      <c r="C1006" s="5"/>
      <c r="D1006" s="5"/>
      <c r="E1006" s="5"/>
      <c r="F1006" s="5"/>
      <c r="G1006" s="5"/>
      <c r="H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  <c r="AZ1006" s="2"/>
      <c r="BA1006" s="2"/>
      <c r="BB1006" s="2"/>
      <c r="BC1006" s="2"/>
      <c r="BD1006" s="2"/>
      <c r="BE1006" s="2"/>
      <c r="BF1006" s="2"/>
    </row>
    <row r="1007" spans="3:58" x14ac:dyDescent="0.2">
      <c r="C1007" s="5"/>
      <c r="D1007" s="5"/>
      <c r="E1007" s="5"/>
      <c r="F1007" s="5"/>
      <c r="G1007" s="5"/>
      <c r="H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  <c r="AZ1007" s="2"/>
      <c r="BA1007" s="2"/>
      <c r="BB1007" s="2"/>
      <c r="BC1007" s="2"/>
      <c r="BD1007" s="2"/>
      <c r="BE1007" s="2"/>
      <c r="BF1007" s="2"/>
    </row>
    <row r="1008" spans="3:58" x14ac:dyDescent="0.2">
      <c r="C1008" s="5"/>
      <c r="D1008" s="5"/>
      <c r="E1008" s="5"/>
      <c r="F1008" s="5"/>
      <c r="G1008" s="5"/>
      <c r="H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  <c r="AZ1008" s="2"/>
      <c r="BA1008" s="2"/>
      <c r="BB1008" s="2"/>
      <c r="BC1008" s="2"/>
      <c r="BD1008" s="2"/>
      <c r="BE1008" s="2"/>
      <c r="BF1008" s="2"/>
    </row>
    <row r="1009" spans="3:58" x14ac:dyDescent="0.2">
      <c r="C1009" s="5"/>
      <c r="D1009" s="5"/>
      <c r="E1009" s="5"/>
      <c r="F1009" s="5"/>
      <c r="G1009" s="5"/>
      <c r="H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  <c r="AZ1009" s="2"/>
      <c r="BA1009" s="2"/>
      <c r="BB1009" s="2"/>
      <c r="BC1009" s="2"/>
      <c r="BD1009" s="2"/>
      <c r="BE1009" s="2"/>
      <c r="BF1009" s="2"/>
    </row>
    <row r="1010" spans="3:58" x14ac:dyDescent="0.2">
      <c r="C1010" s="5"/>
      <c r="D1010" s="5"/>
      <c r="E1010" s="5"/>
      <c r="F1010" s="5"/>
      <c r="G1010" s="5"/>
      <c r="H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  <c r="AZ1010" s="2"/>
      <c r="BA1010" s="2"/>
      <c r="BB1010" s="2"/>
      <c r="BC1010" s="2"/>
      <c r="BD1010" s="2"/>
      <c r="BE1010" s="2"/>
      <c r="BF1010" s="2"/>
    </row>
    <row r="1011" spans="3:58" x14ac:dyDescent="0.2">
      <c r="C1011" s="5"/>
      <c r="D1011" s="5"/>
      <c r="E1011" s="5"/>
      <c r="F1011" s="5"/>
      <c r="G1011" s="5"/>
      <c r="H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  <c r="AZ1011" s="2"/>
      <c r="BA1011" s="2"/>
      <c r="BB1011" s="2"/>
      <c r="BC1011" s="2"/>
      <c r="BD1011" s="2"/>
      <c r="BE1011" s="2"/>
      <c r="BF1011" s="2"/>
    </row>
    <row r="1012" spans="3:58" x14ac:dyDescent="0.2">
      <c r="C1012" s="5"/>
      <c r="D1012" s="5"/>
      <c r="E1012" s="5"/>
      <c r="F1012" s="5"/>
      <c r="G1012" s="5"/>
      <c r="H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  <c r="AZ1012" s="2"/>
      <c r="BA1012" s="2"/>
      <c r="BB1012" s="2"/>
      <c r="BC1012" s="2"/>
      <c r="BD1012" s="2"/>
      <c r="BE1012" s="2"/>
      <c r="BF1012" s="2"/>
    </row>
    <row r="1013" spans="3:58" x14ac:dyDescent="0.2">
      <c r="C1013" s="5"/>
      <c r="D1013" s="5"/>
      <c r="E1013" s="5"/>
      <c r="F1013" s="5"/>
      <c r="G1013" s="5"/>
      <c r="H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  <c r="AZ1013" s="2"/>
      <c r="BA1013" s="2"/>
      <c r="BB1013" s="2"/>
      <c r="BC1013" s="2"/>
      <c r="BD1013" s="2"/>
      <c r="BE1013" s="2"/>
      <c r="BF1013" s="2"/>
    </row>
    <row r="1014" spans="3:58" x14ac:dyDescent="0.2">
      <c r="C1014" s="5"/>
      <c r="D1014" s="5"/>
      <c r="E1014" s="5"/>
      <c r="F1014" s="5"/>
      <c r="G1014" s="5"/>
      <c r="H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  <c r="AZ1014" s="2"/>
      <c r="BA1014" s="2"/>
      <c r="BB1014" s="2"/>
      <c r="BC1014" s="2"/>
      <c r="BD1014" s="2"/>
      <c r="BE1014" s="2"/>
      <c r="BF1014" s="2"/>
    </row>
    <row r="1015" spans="3:58" x14ac:dyDescent="0.2">
      <c r="C1015" s="5"/>
      <c r="D1015" s="5"/>
      <c r="E1015" s="5"/>
      <c r="F1015" s="5"/>
      <c r="G1015" s="5"/>
      <c r="H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  <c r="AZ1015" s="2"/>
      <c r="BA1015" s="2"/>
      <c r="BB1015" s="2"/>
      <c r="BC1015" s="2"/>
      <c r="BD1015" s="2"/>
      <c r="BE1015" s="2"/>
      <c r="BF1015" s="2"/>
    </row>
    <row r="1016" spans="3:58" x14ac:dyDescent="0.2">
      <c r="C1016" s="5"/>
      <c r="D1016" s="5"/>
      <c r="E1016" s="5"/>
      <c r="F1016" s="5"/>
      <c r="G1016" s="5"/>
      <c r="H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  <c r="AZ1016" s="2"/>
      <c r="BA1016" s="2"/>
      <c r="BB1016" s="2"/>
      <c r="BC1016" s="2"/>
      <c r="BD1016" s="2"/>
      <c r="BE1016" s="2"/>
      <c r="BF1016" s="2"/>
    </row>
    <row r="1017" spans="3:58" x14ac:dyDescent="0.2">
      <c r="C1017" s="5"/>
      <c r="D1017" s="5"/>
      <c r="E1017" s="5"/>
      <c r="F1017" s="5"/>
      <c r="G1017" s="5"/>
      <c r="H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  <c r="AZ1017" s="2"/>
      <c r="BA1017" s="2"/>
      <c r="BB1017" s="2"/>
      <c r="BC1017" s="2"/>
      <c r="BD1017" s="2"/>
      <c r="BE1017" s="2"/>
      <c r="BF1017" s="2"/>
    </row>
    <row r="1018" spans="3:58" x14ac:dyDescent="0.2">
      <c r="C1018" s="5"/>
      <c r="D1018" s="5"/>
      <c r="E1018" s="5"/>
      <c r="F1018" s="5"/>
      <c r="G1018" s="5"/>
      <c r="H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  <c r="AZ1018" s="2"/>
      <c r="BA1018" s="2"/>
      <c r="BB1018" s="2"/>
      <c r="BC1018" s="2"/>
      <c r="BD1018" s="2"/>
      <c r="BE1018" s="2"/>
      <c r="BF1018" s="2"/>
    </row>
    <row r="1019" spans="3:58" x14ac:dyDescent="0.2">
      <c r="C1019" s="5"/>
      <c r="D1019" s="5"/>
      <c r="E1019" s="5"/>
      <c r="F1019" s="5"/>
      <c r="G1019" s="5"/>
      <c r="H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  <c r="AZ1019" s="2"/>
      <c r="BA1019" s="2"/>
      <c r="BB1019" s="2"/>
      <c r="BC1019" s="2"/>
      <c r="BD1019" s="2"/>
      <c r="BE1019" s="2"/>
      <c r="BF1019" s="2"/>
    </row>
    <row r="1020" spans="3:58" x14ac:dyDescent="0.2">
      <c r="C1020" s="5"/>
      <c r="D1020" s="5"/>
      <c r="E1020" s="5"/>
      <c r="F1020" s="5"/>
      <c r="G1020" s="5"/>
      <c r="H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  <c r="AZ1020" s="2"/>
      <c r="BA1020" s="2"/>
      <c r="BB1020" s="2"/>
      <c r="BC1020" s="2"/>
      <c r="BD1020" s="2"/>
      <c r="BE1020" s="2"/>
      <c r="BF1020" s="2"/>
    </row>
    <row r="1021" spans="3:58" x14ac:dyDescent="0.2">
      <c r="C1021" s="5"/>
      <c r="D1021" s="5"/>
      <c r="E1021" s="5"/>
      <c r="F1021" s="5"/>
      <c r="G1021" s="5"/>
      <c r="H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  <c r="AZ1021" s="2"/>
      <c r="BA1021" s="2"/>
      <c r="BB1021" s="2"/>
      <c r="BC1021" s="2"/>
      <c r="BD1021" s="2"/>
      <c r="BE1021" s="2"/>
      <c r="BF1021" s="2"/>
    </row>
    <row r="1022" spans="3:58" x14ac:dyDescent="0.2">
      <c r="C1022" s="5"/>
      <c r="D1022" s="5"/>
      <c r="E1022" s="5"/>
      <c r="F1022" s="5"/>
      <c r="G1022" s="5"/>
      <c r="H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  <c r="AZ1022" s="2"/>
      <c r="BA1022" s="2"/>
      <c r="BB1022" s="2"/>
      <c r="BC1022" s="2"/>
      <c r="BD1022" s="2"/>
      <c r="BE1022" s="2"/>
      <c r="BF1022" s="2"/>
    </row>
    <row r="1023" spans="3:58" x14ac:dyDescent="0.2">
      <c r="C1023" s="5"/>
      <c r="D1023" s="5"/>
      <c r="E1023" s="5"/>
      <c r="F1023" s="5"/>
      <c r="G1023" s="5"/>
      <c r="H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  <c r="AZ1023" s="2"/>
      <c r="BA1023" s="2"/>
      <c r="BB1023" s="2"/>
      <c r="BC1023" s="2"/>
      <c r="BD1023" s="2"/>
      <c r="BE1023" s="2"/>
      <c r="BF1023" s="2"/>
    </row>
    <row r="1024" spans="3:58" x14ac:dyDescent="0.2">
      <c r="C1024" s="5"/>
      <c r="D1024" s="5"/>
      <c r="E1024" s="5"/>
      <c r="F1024" s="5"/>
      <c r="G1024" s="5"/>
      <c r="H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  <c r="AZ1024" s="2"/>
      <c r="BA1024" s="2"/>
      <c r="BB1024" s="2"/>
      <c r="BC1024" s="2"/>
      <c r="BD1024" s="2"/>
      <c r="BE1024" s="2"/>
      <c r="BF1024" s="2"/>
    </row>
    <row r="1025" spans="3:58" x14ac:dyDescent="0.2">
      <c r="C1025" s="5"/>
      <c r="D1025" s="5"/>
      <c r="E1025" s="5"/>
      <c r="F1025" s="5"/>
      <c r="G1025" s="5"/>
      <c r="H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</row>
    <row r="1026" spans="3:58" x14ac:dyDescent="0.2">
      <c r="C1026" s="5"/>
      <c r="D1026" s="5"/>
      <c r="E1026" s="5"/>
      <c r="F1026" s="5"/>
      <c r="G1026" s="5"/>
      <c r="H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</row>
    <row r="1027" spans="3:58" x14ac:dyDescent="0.2">
      <c r="C1027" s="5"/>
      <c r="D1027" s="5"/>
      <c r="E1027" s="5"/>
      <c r="F1027" s="5"/>
      <c r="G1027" s="5"/>
      <c r="H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</row>
    <row r="1028" spans="3:58" x14ac:dyDescent="0.2">
      <c r="C1028" s="5"/>
      <c r="D1028" s="5"/>
      <c r="E1028" s="5"/>
      <c r="F1028" s="5"/>
      <c r="G1028" s="5"/>
      <c r="H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</row>
    <row r="1029" spans="3:58" x14ac:dyDescent="0.2">
      <c r="C1029" s="5"/>
      <c r="D1029" s="5"/>
      <c r="E1029" s="5"/>
      <c r="F1029" s="5"/>
      <c r="G1029" s="5"/>
      <c r="H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</row>
    <row r="1030" spans="3:58" x14ac:dyDescent="0.2">
      <c r="C1030" s="5"/>
      <c r="D1030" s="5"/>
      <c r="E1030" s="5"/>
      <c r="F1030" s="5"/>
      <c r="G1030" s="5"/>
      <c r="H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</row>
    <row r="1031" spans="3:58" x14ac:dyDescent="0.2">
      <c r="C1031" s="5"/>
      <c r="D1031" s="5"/>
      <c r="E1031" s="5"/>
      <c r="F1031" s="5"/>
      <c r="G1031" s="5"/>
      <c r="H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</row>
    <row r="1032" spans="3:58" x14ac:dyDescent="0.2">
      <c r="C1032" s="5"/>
      <c r="D1032" s="5"/>
      <c r="E1032" s="5"/>
      <c r="F1032" s="5"/>
      <c r="G1032" s="5"/>
      <c r="H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</row>
    <row r="1033" spans="3:58" x14ac:dyDescent="0.2">
      <c r="C1033" s="5"/>
      <c r="D1033" s="5"/>
      <c r="E1033" s="5"/>
      <c r="F1033" s="5"/>
      <c r="G1033" s="5"/>
      <c r="H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</row>
    <row r="1034" spans="3:58" x14ac:dyDescent="0.2">
      <c r="C1034" s="5"/>
      <c r="D1034" s="5"/>
      <c r="E1034" s="5"/>
      <c r="F1034" s="5"/>
      <c r="G1034" s="5"/>
      <c r="H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</row>
    <row r="1035" spans="3:58" x14ac:dyDescent="0.2">
      <c r="C1035" s="5"/>
      <c r="D1035" s="5"/>
      <c r="E1035" s="5"/>
      <c r="F1035" s="5"/>
      <c r="G1035" s="5"/>
      <c r="H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</row>
    <row r="1036" spans="3:58" x14ac:dyDescent="0.2">
      <c r="C1036" s="5"/>
      <c r="D1036" s="5"/>
      <c r="E1036" s="5"/>
      <c r="F1036" s="5"/>
      <c r="G1036" s="5"/>
      <c r="H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</row>
    <row r="1037" spans="3:58" x14ac:dyDescent="0.2">
      <c r="C1037" s="5"/>
      <c r="D1037" s="5"/>
      <c r="E1037" s="5"/>
      <c r="F1037" s="5"/>
      <c r="G1037" s="5"/>
      <c r="H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</row>
    <row r="1038" spans="3:58" x14ac:dyDescent="0.2">
      <c r="C1038" s="5"/>
      <c r="D1038" s="5"/>
      <c r="E1038" s="5"/>
      <c r="F1038" s="5"/>
      <c r="G1038" s="5"/>
      <c r="H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</row>
    <row r="1039" spans="3:58" x14ac:dyDescent="0.2">
      <c r="C1039" s="5"/>
      <c r="D1039" s="5"/>
      <c r="E1039" s="5"/>
      <c r="F1039" s="5"/>
      <c r="G1039" s="5"/>
      <c r="H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</row>
    <row r="1040" spans="3:58" x14ac:dyDescent="0.2">
      <c r="C1040" s="5"/>
      <c r="D1040" s="5"/>
      <c r="E1040" s="5"/>
      <c r="F1040" s="5"/>
      <c r="G1040" s="5"/>
      <c r="H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</row>
    <row r="1041" spans="3:58" x14ac:dyDescent="0.2">
      <c r="C1041" s="5"/>
      <c r="D1041" s="5"/>
      <c r="E1041" s="5"/>
      <c r="F1041" s="5"/>
      <c r="G1041" s="5"/>
      <c r="H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</row>
    <row r="1042" spans="3:58" x14ac:dyDescent="0.2">
      <c r="C1042" s="5"/>
      <c r="D1042" s="5"/>
      <c r="E1042" s="5"/>
      <c r="F1042" s="5"/>
      <c r="G1042" s="5"/>
      <c r="H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</row>
    <row r="1043" spans="3:58" x14ac:dyDescent="0.2">
      <c r="C1043" s="5"/>
      <c r="D1043" s="5"/>
      <c r="E1043" s="5"/>
      <c r="F1043" s="5"/>
      <c r="G1043" s="5"/>
      <c r="H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</row>
    <row r="1044" spans="3:58" x14ac:dyDescent="0.2">
      <c r="C1044" s="5"/>
      <c r="D1044" s="5"/>
      <c r="E1044" s="5"/>
      <c r="F1044" s="5"/>
      <c r="G1044" s="5"/>
      <c r="H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</row>
    <row r="1045" spans="3:58" x14ac:dyDescent="0.2">
      <c r="C1045" s="5"/>
      <c r="D1045" s="5"/>
      <c r="E1045" s="5"/>
      <c r="F1045" s="5"/>
      <c r="G1045" s="5"/>
      <c r="H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</row>
    <row r="1046" spans="3:58" x14ac:dyDescent="0.2">
      <c r="C1046" s="5"/>
      <c r="D1046" s="5"/>
      <c r="E1046" s="5"/>
      <c r="F1046" s="5"/>
      <c r="G1046" s="5"/>
      <c r="H1046" s="5"/>
      <c r="J1046" s="5"/>
      <c r="K1046" s="5"/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</row>
    <row r="1047" spans="3:58" x14ac:dyDescent="0.2">
      <c r="C1047" s="5"/>
      <c r="D1047" s="5"/>
      <c r="E1047" s="5"/>
      <c r="F1047" s="5"/>
      <c r="G1047" s="5"/>
      <c r="H1047" s="5"/>
      <c r="J1047" s="5"/>
      <c r="K1047" s="5"/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</row>
    <row r="1048" spans="3:58" x14ac:dyDescent="0.2">
      <c r="C1048" s="5"/>
      <c r="D1048" s="5"/>
      <c r="E1048" s="5"/>
      <c r="F1048" s="5"/>
      <c r="G1048" s="5"/>
      <c r="H1048" s="5"/>
      <c r="J1048" s="5"/>
      <c r="K1048" s="5"/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</row>
    <row r="1049" spans="3:58" x14ac:dyDescent="0.2">
      <c r="C1049" s="5"/>
      <c r="D1049" s="5"/>
      <c r="E1049" s="5"/>
      <c r="F1049" s="5"/>
      <c r="G1049" s="5"/>
      <c r="H1049" s="5"/>
      <c r="J1049" s="5"/>
      <c r="K1049" s="5"/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</row>
    <row r="1050" spans="3:58" x14ac:dyDescent="0.2">
      <c r="C1050" s="5"/>
      <c r="D1050" s="5"/>
      <c r="E1050" s="5"/>
      <c r="F1050" s="5"/>
      <c r="G1050" s="5"/>
      <c r="H1050" s="5"/>
      <c r="J1050" s="5"/>
      <c r="K1050" s="5"/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</row>
    <row r="1051" spans="3:58" x14ac:dyDescent="0.2">
      <c r="C1051" s="5"/>
      <c r="D1051" s="5"/>
      <c r="E1051" s="5"/>
      <c r="F1051" s="5"/>
      <c r="G1051" s="5"/>
      <c r="H1051" s="5"/>
      <c r="J1051" s="5"/>
      <c r="K1051" s="5"/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</row>
    <row r="1052" spans="3:58" x14ac:dyDescent="0.2">
      <c r="C1052" s="5"/>
      <c r="D1052" s="5"/>
      <c r="E1052" s="5"/>
      <c r="F1052" s="5"/>
      <c r="G1052" s="5"/>
      <c r="H1052" s="5"/>
      <c r="J1052" s="5"/>
      <c r="K1052" s="5"/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</row>
    <row r="1053" spans="3:58" x14ac:dyDescent="0.2">
      <c r="C1053" s="5"/>
      <c r="D1053" s="5"/>
      <c r="E1053" s="5"/>
      <c r="F1053" s="5"/>
      <c r="G1053" s="5"/>
      <c r="H1053" s="5"/>
      <c r="J1053" s="5"/>
      <c r="K1053" s="5"/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</row>
    <row r="1054" spans="3:58" x14ac:dyDescent="0.2">
      <c r="C1054" s="5"/>
      <c r="D1054" s="5"/>
      <c r="E1054" s="5"/>
      <c r="F1054" s="5"/>
      <c r="G1054" s="5"/>
      <c r="H1054" s="5"/>
      <c r="J1054" s="5"/>
      <c r="K1054" s="5"/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</row>
    <row r="1055" spans="3:58" x14ac:dyDescent="0.2">
      <c r="C1055" s="5"/>
      <c r="D1055" s="5"/>
      <c r="E1055" s="5"/>
      <c r="F1055" s="5"/>
      <c r="G1055" s="5"/>
      <c r="H1055" s="5"/>
      <c r="J1055" s="5"/>
      <c r="K1055" s="5"/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</row>
    <row r="1056" spans="3:58" x14ac:dyDescent="0.2">
      <c r="C1056" s="5"/>
      <c r="D1056" s="5"/>
      <c r="E1056" s="5"/>
      <c r="F1056" s="5"/>
      <c r="G1056" s="5"/>
      <c r="H1056" s="5"/>
      <c r="J1056" s="5"/>
      <c r="K1056" s="5"/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</row>
    <row r="1057" spans="3:58" x14ac:dyDescent="0.2">
      <c r="C1057" s="5"/>
      <c r="D1057" s="5"/>
      <c r="E1057" s="5"/>
      <c r="F1057" s="5"/>
      <c r="G1057" s="5"/>
      <c r="H1057" s="5"/>
      <c r="J1057" s="5"/>
      <c r="K1057" s="5"/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</row>
    <row r="1058" spans="3:58" x14ac:dyDescent="0.2">
      <c r="C1058" s="5"/>
      <c r="D1058" s="5"/>
      <c r="E1058" s="5"/>
      <c r="F1058" s="5"/>
      <c r="G1058" s="5"/>
      <c r="H1058" s="5"/>
      <c r="J1058" s="5"/>
      <c r="K1058" s="5"/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</row>
    <row r="1059" spans="3:58" x14ac:dyDescent="0.2">
      <c r="C1059" s="5"/>
      <c r="D1059" s="5"/>
      <c r="E1059" s="5"/>
      <c r="F1059" s="5"/>
      <c r="G1059" s="5"/>
      <c r="H1059" s="5"/>
      <c r="J1059" s="5"/>
      <c r="K1059" s="5"/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</row>
    <row r="1060" spans="3:58" x14ac:dyDescent="0.2">
      <c r="C1060" s="5"/>
      <c r="D1060" s="5"/>
      <c r="E1060" s="5"/>
      <c r="F1060" s="5"/>
      <c r="G1060" s="5"/>
      <c r="H1060" s="5"/>
      <c r="J1060" s="5"/>
      <c r="K1060" s="5"/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</row>
    <row r="1061" spans="3:58" x14ac:dyDescent="0.2">
      <c r="C1061" s="5"/>
      <c r="D1061" s="5"/>
      <c r="E1061" s="5"/>
      <c r="F1061" s="5"/>
      <c r="G1061" s="5"/>
      <c r="H1061" s="5"/>
      <c r="J1061" s="5"/>
      <c r="K1061" s="5"/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</row>
    <row r="1062" spans="3:58" x14ac:dyDescent="0.2">
      <c r="C1062" s="5"/>
      <c r="D1062" s="5"/>
      <c r="E1062" s="5"/>
      <c r="F1062" s="5"/>
      <c r="G1062" s="5"/>
      <c r="H1062" s="5"/>
      <c r="J1062" s="5"/>
      <c r="K1062" s="5"/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</row>
    <row r="1063" spans="3:58" x14ac:dyDescent="0.2">
      <c r="C1063" s="5"/>
      <c r="D1063" s="5"/>
      <c r="E1063" s="5"/>
      <c r="F1063" s="5"/>
      <c r="G1063" s="5"/>
      <c r="H1063" s="5"/>
      <c r="J1063" s="5"/>
      <c r="K1063" s="5"/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</row>
    <row r="1064" spans="3:58" x14ac:dyDescent="0.2">
      <c r="C1064" s="5"/>
      <c r="D1064" s="5"/>
      <c r="E1064" s="5"/>
      <c r="F1064" s="5"/>
      <c r="G1064" s="5"/>
      <c r="H1064" s="5"/>
      <c r="J1064" s="5"/>
      <c r="K1064" s="5"/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</row>
    <row r="1065" spans="3:58" x14ac:dyDescent="0.2">
      <c r="C1065" s="5"/>
      <c r="D1065" s="5"/>
      <c r="E1065" s="5"/>
      <c r="F1065" s="5"/>
      <c r="G1065" s="5"/>
      <c r="H1065" s="5"/>
      <c r="J1065" s="5"/>
      <c r="K1065" s="5"/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</row>
    <row r="1066" spans="3:58" x14ac:dyDescent="0.2">
      <c r="C1066" s="5"/>
      <c r="D1066" s="5"/>
      <c r="E1066" s="5"/>
      <c r="F1066" s="5"/>
      <c r="G1066" s="5"/>
      <c r="H1066" s="5"/>
      <c r="J1066" s="5"/>
      <c r="K1066" s="5"/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</row>
    <row r="1067" spans="3:58" x14ac:dyDescent="0.2">
      <c r="C1067" s="5"/>
      <c r="D1067" s="5"/>
      <c r="E1067" s="5"/>
      <c r="F1067" s="5"/>
      <c r="G1067" s="5"/>
      <c r="H1067" s="5"/>
      <c r="J1067" s="5"/>
      <c r="K1067" s="5"/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</row>
    <row r="1068" spans="3:58" x14ac:dyDescent="0.2">
      <c r="C1068" s="5"/>
      <c r="D1068" s="5"/>
      <c r="E1068" s="5"/>
      <c r="F1068" s="5"/>
      <c r="G1068" s="5"/>
      <c r="H1068" s="5"/>
      <c r="J1068" s="5"/>
      <c r="K1068" s="5"/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</row>
    <row r="1069" spans="3:58" x14ac:dyDescent="0.2">
      <c r="C1069" s="5"/>
      <c r="D1069" s="5"/>
      <c r="E1069" s="5"/>
      <c r="F1069" s="5"/>
      <c r="G1069" s="5"/>
      <c r="H1069" s="5"/>
      <c r="J1069" s="5"/>
      <c r="K1069" s="5"/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</row>
    <row r="1070" spans="3:58" x14ac:dyDescent="0.2">
      <c r="C1070" s="5"/>
      <c r="D1070" s="5"/>
      <c r="E1070" s="5"/>
      <c r="F1070" s="5"/>
      <c r="G1070" s="5"/>
      <c r="H1070" s="5"/>
      <c r="J1070" s="5"/>
      <c r="K1070" s="5"/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</row>
    <row r="1071" spans="3:58" x14ac:dyDescent="0.2">
      <c r="C1071" s="5"/>
      <c r="D1071" s="5"/>
      <c r="E1071" s="5"/>
      <c r="F1071" s="5"/>
      <c r="G1071" s="5"/>
      <c r="H1071" s="5"/>
      <c r="J1071" s="5"/>
      <c r="K1071" s="5"/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</row>
    <row r="1072" spans="3:58" x14ac:dyDescent="0.2">
      <c r="C1072" s="5"/>
      <c r="D1072" s="5"/>
      <c r="E1072" s="5"/>
      <c r="F1072" s="5"/>
      <c r="G1072" s="5"/>
      <c r="H1072" s="5"/>
      <c r="J1072" s="5"/>
      <c r="K1072" s="5"/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</row>
    <row r="1073" spans="3:58" x14ac:dyDescent="0.2">
      <c r="C1073" s="5"/>
      <c r="D1073" s="5"/>
      <c r="E1073" s="5"/>
      <c r="F1073" s="5"/>
      <c r="G1073" s="5"/>
      <c r="H1073" s="5"/>
      <c r="J1073" s="5"/>
      <c r="K1073" s="5"/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</row>
    <row r="1074" spans="3:58" x14ac:dyDescent="0.2">
      <c r="C1074" s="5"/>
      <c r="D1074" s="5"/>
      <c r="E1074" s="5"/>
      <c r="F1074" s="5"/>
      <c r="G1074" s="5"/>
      <c r="H1074" s="5"/>
      <c r="J1074" s="5"/>
      <c r="K1074" s="5"/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</row>
    <row r="1075" spans="3:58" x14ac:dyDescent="0.2">
      <c r="C1075" s="5"/>
      <c r="D1075" s="5"/>
      <c r="E1075" s="5"/>
      <c r="F1075" s="5"/>
      <c r="G1075" s="5"/>
      <c r="H1075" s="5"/>
      <c r="J1075" s="5"/>
      <c r="K1075" s="5"/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</row>
    <row r="1076" spans="3:58" x14ac:dyDescent="0.2">
      <c r="C1076" s="5"/>
      <c r="D1076" s="5"/>
      <c r="E1076" s="5"/>
      <c r="F1076" s="5"/>
      <c r="G1076" s="5"/>
      <c r="H1076" s="5"/>
      <c r="J1076" s="5"/>
      <c r="K1076" s="5"/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</row>
    <row r="1077" spans="3:58" x14ac:dyDescent="0.2">
      <c r="C1077" s="5"/>
      <c r="D1077" s="5"/>
      <c r="E1077" s="5"/>
      <c r="F1077" s="5"/>
      <c r="G1077" s="5"/>
      <c r="H1077" s="5"/>
      <c r="J1077" s="5"/>
      <c r="K1077" s="5"/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</row>
    <row r="1078" spans="3:58" x14ac:dyDescent="0.2">
      <c r="C1078" s="5"/>
      <c r="D1078" s="5"/>
      <c r="E1078" s="5"/>
      <c r="F1078" s="5"/>
      <c r="G1078" s="5"/>
      <c r="H1078" s="5"/>
      <c r="J1078" s="5"/>
      <c r="K1078" s="5"/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</row>
    <row r="1079" spans="3:58" x14ac:dyDescent="0.2">
      <c r="C1079" s="5"/>
      <c r="D1079" s="5"/>
      <c r="E1079" s="5"/>
      <c r="F1079" s="5"/>
      <c r="G1079" s="5"/>
      <c r="H1079" s="5"/>
      <c r="J1079" s="5"/>
      <c r="K1079" s="5"/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</row>
    <row r="1080" spans="3:58" x14ac:dyDescent="0.2">
      <c r="C1080" s="5"/>
      <c r="D1080" s="5"/>
      <c r="E1080" s="5"/>
      <c r="F1080" s="5"/>
      <c r="G1080" s="5"/>
      <c r="H1080" s="5"/>
      <c r="J1080" s="5"/>
      <c r="K1080" s="5"/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</row>
    <row r="1081" spans="3:58" x14ac:dyDescent="0.2">
      <c r="C1081" s="5"/>
      <c r="D1081" s="5"/>
      <c r="E1081" s="5"/>
      <c r="F1081" s="5"/>
      <c r="G1081" s="5"/>
      <c r="H1081" s="5"/>
      <c r="J1081" s="5"/>
      <c r="K1081" s="5"/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</row>
    <row r="1082" spans="3:58" x14ac:dyDescent="0.2">
      <c r="C1082" s="5"/>
      <c r="D1082" s="5"/>
      <c r="E1082" s="5"/>
      <c r="F1082" s="5"/>
      <c r="G1082" s="5"/>
      <c r="H1082" s="5"/>
      <c r="J1082" s="5"/>
      <c r="K1082" s="5"/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</row>
    <row r="1083" spans="3:58" x14ac:dyDescent="0.2">
      <c r="C1083" s="5"/>
      <c r="D1083" s="5"/>
      <c r="E1083" s="5"/>
      <c r="F1083" s="5"/>
      <c r="G1083" s="5"/>
      <c r="H1083" s="5"/>
      <c r="J1083" s="5"/>
      <c r="K1083" s="5"/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</row>
    <row r="1084" spans="3:58" x14ac:dyDescent="0.2">
      <c r="C1084" s="5"/>
      <c r="D1084" s="5"/>
      <c r="E1084" s="5"/>
      <c r="F1084" s="5"/>
      <c r="G1084" s="5"/>
      <c r="H1084" s="5"/>
      <c r="J1084" s="5"/>
      <c r="K1084" s="5"/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</row>
    <row r="1085" spans="3:58" x14ac:dyDescent="0.2">
      <c r="C1085" s="5"/>
      <c r="D1085" s="5"/>
      <c r="E1085" s="5"/>
      <c r="F1085" s="5"/>
      <c r="G1085" s="5"/>
      <c r="H1085" s="5"/>
      <c r="J1085" s="5"/>
      <c r="K1085" s="5"/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</row>
    <row r="1086" spans="3:58" x14ac:dyDescent="0.2">
      <c r="C1086" s="5"/>
      <c r="D1086" s="5"/>
      <c r="E1086" s="5"/>
      <c r="F1086" s="5"/>
      <c r="G1086" s="5"/>
      <c r="H1086" s="5"/>
      <c r="J1086" s="5"/>
      <c r="K1086" s="5"/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</row>
    <row r="1087" spans="3:58" x14ac:dyDescent="0.2">
      <c r="C1087" s="5"/>
      <c r="D1087" s="5"/>
      <c r="E1087" s="5"/>
      <c r="F1087" s="5"/>
      <c r="G1087" s="5"/>
      <c r="H1087" s="5"/>
      <c r="J1087" s="5"/>
      <c r="K1087" s="5"/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</row>
    <row r="1088" spans="3:58" x14ac:dyDescent="0.2">
      <c r="C1088" s="5"/>
      <c r="D1088" s="5"/>
      <c r="E1088" s="5"/>
      <c r="F1088" s="5"/>
      <c r="G1088" s="5"/>
      <c r="H1088" s="5"/>
      <c r="J1088" s="5"/>
      <c r="K1088" s="5"/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</row>
    <row r="1089" spans="3:58" x14ac:dyDescent="0.2">
      <c r="C1089" s="5"/>
      <c r="D1089" s="5"/>
      <c r="E1089" s="5"/>
      <c r="F1089" s="5"/>
      <c r="G1089" s="5"/>
      <c r="H1089" s="5"/>
      <c r="J1089" s="5"/>
      <c r="K1089" s="5"/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</row>
    <row r="1090" spans="3:58" x14ac:dyDescent="0.2">
      <c r="C1090" s="5"/>
      <c r="D1090" s="5"/>
      <c r="E1090" s="5"/>
      <c r="F1090" s="5"/>
      <c r="G1090" s="5"/>
      <c r="H1090" s="5"/>
      <c r="J1090" s="5"/>
      <c r="K1090" s="5"/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</row>
    <row r="1091" spans="3:58" x14ac:dyDescent="0.2">
      <c r="C1091" s="5"/>
      <c r="D1091" s="5"/>
      <c r="E1091" s="5"/>
      <c r="F1091" s="5"/>
      <c r="G1091" s="5"/>
      <c r="H1091" s="5"/>
      <c r="J1091" s="5"/>
      <c r="K1091" s="5"/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</row>
    <row r="1092" spans="3:58" x14ac:dyDescent="0.2">
      <c r="C1092" s="5"/>
      <c r="D1092" s="5"/>
      <c r="E1092" s="5"/>
      <c r="F1092" s="5"/>
      <c r="G1092" s="5"/>
      <c r="H1092" s="5"/>
      <c r="J1092" s="5"/>
      <c r="K1092" s="5"/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</row>
    <row r="1093" spans="3:58" x14ac:dyDescent="0.2">
      <c r="C1093" s="5"/>
      <c r="D1093" s="5"/>
      <c r="E1093" s="5"/>
      <c r="F1093" s="5"/>
      <c r="G1093" s="5"/>
      <c r="H1093" s="5"/>
      <c r="J1093" s="5"/>
      <c r="K1093" s="5"/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</row>
    <row r="1094" spans="3:58" x14ac:dyDescent="0.2">
      <c r="C1094" s="5"/>
      <c r="D1094" s="5"/>
      <c r="E1094" s="5"/>
      <c r="F1094" s="5"/>
      <c r="G1094" s="5"/>
      <c r="H1094" s="5"/>
      <c r="J1094" s="5"/>
      <c r="K1094" s="5"/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</row>
    <row r="1095" spans="3:58" x14ac:dyDescent="0.2">
      <c r="C1095" s="5"/>
      <c r="D1095" s="5"/>
      <c r="E1095" s="5"/>
      <c r="F1095" s="5"/>
      <c r="G1095" s="5"/>
      <c r="H1095" s="5"/>
      <c r="J1095" s="5"/>
      <c r="K1095" s="5"/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</row>
    <row r="1096" spans="3:58" x14ac:dyDescent="0.2">
      <c r="C1096" s="5"/>
      <c r="D1096" s="5"/>
      <c r="E1096" s="5"/>
      <c r="F1096" s="5"/>
      <c r="G1096" s="5"/>
      <c r="H1096" s="5"/>
      <c r="J1096" s="5"/>
      <c r="K1096" s="5"/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</row>
    <row r="1097" spans="3:58" x14ac:dyDescent="0.2">
      <c r="C1097" s="5"/>
      <c r="D1097" s="5"/>
      <c r="E1097" s="5"/>
      <c r="F1097" s="5"/>
      <c r="G1097" s="5"/>
      <c r="H1097" s="5"/>
      <c r="J1097" s="5"/>
      <c r="K1097" s="5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</row>
    <row r="1098" spans="3:58" x14ac:dyDescent="0.2">
      <c r="C1098" s="5"/>
      <c r="D1098" s="5"/>
      <c r="E1098" s="5"/>
      <c r="F1098" s="5"/>
      <c r="G1098" s="5"/>
      <c r="H1098" s="5"/>
      <c r="J1098" s="5"/>
      <c r="K1098" s="5"/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</row>
    <row r="1099" spans="3:58" x14ac:dyDescent="0.2">
      <c r="C1099" s="5"/>
      <c r="D1099" s="5"/>
      <c r="E1099" s="5"/>
      <c r="F1099" s="5"/>
      <c r="G1099" s="5"/>
      <c r="H1099" s="5"/>
      <c r="J1099" s="5"/>
      <c r="K1099" s="5"/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</row>
    <row r="1100" spans="3:58" x14ac:dyDescent="0.2">
      <c r="C1100" s="5"/>
      <c r="D1100" s="5"/>
      <c r="E1100" s="5"/>
      <c r="F1100" s="5"/>
      <c r="G1100" s="5"/>
      <c r="H1100" s="5"/>
      <c r="J1100" s="5"/>
      <c r="K1100" s="5"/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</row>
    <row r="1101" spans="3:58" x14ac:dyDescent="0.2">
      <c r="C1101" s="5"/>
      <c r="D1101" s="5"/>
      <c r="E1101" s="5"/>
      <c r="F1101" s="5"/>
      <c r="G1101" s="5"/>
      <c r="H1101" s="5"/>
      <c r="J1101" s="5"/>
      <c r="K1101" s="5"/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</row>
    <row r="1102" spans="3:58" x14ac:dyDescent="0.2">
      <c r="C1102" s="5"/>
      <c r="D1102" s="5"/>
      <c r="E1102" s="5"/>
      <c r="F1102" s="5"/>
      <c r="G1102" s="5"/>
      <c r="H1102" s="5"/>
      <c r="J1102" s="5"/>
      <c r="K1102" s="5"/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</row>
    <row r="1103" spans="3:58" x14ac:dyDescent="0.2">
      <c r="C1103" s="5"/>
      <c r="D1103" s="5"/>
      <c r="E1103" s="5"/>
      <c r="F1103" s="5"/>
      <c r="G1103" s="5"/>
      <c r="H1103" s="5"/>
      <c r="J1103" s="5"/>
      <c r="K1103" s="5"/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</row>
    <row r="1104" spans="3:58" x14ac:dyDescent="0.2">
      <c r="C1104" s="5"/>
      <c r="D1104" s="5"/>
      <c r="E1104" s="5"/>
      <c r="F1104" s="5"/>
      <c r="G1104" s="5"/>
      <c r="H1104" s="5"/>
      <c r="J1104" s="5"/>
      <c r="K1104" s="5"/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</row>
    <row r="1105" spans="3:58" x14ac:dyDescent="0.2">
      <c r="C1105" s="5"/>
      <c r="D1105" s="5"/>
      <c r="E1105" s="5"/>
      <c r="F1105" s="5"/>
      <c r="G1105" s="5"/>
      <c r="H1105" s="5"/>
      <c r="J1105" s="5"/>
      <c r="K1105" s="5"/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</row>
    <row r="1106" spans="3:58" x14ac:dyDescent="0.2">
      <c r="C1106" s="5"/>
      <c r="D1106" s="5"/>
      <c r="E1106" s="5"/>
      <c r="F1106" s="5"/>
      <c r="G1106" s="5"/>
      <c r="H1106" s="5"/>
      <c r="J1106" s="5"/>
      <c r="K1106" s="5"/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</row>
    <row r="1107" spans="3:58" x14ac:dyDescent="0.2">
      <c r="C1107" s="5"/>
      <c r="D1107" s="5"/>
      <c r="E1107" s="5"/>
      <c r="F1107" s="5"/>
      <c r="G1107" s="5"/>
      <c r="H1107" s="5"/>
      <c r="J1107" s="5"/>
      <c r="K1107" s="5"/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</row>
    <row r="1108" spans="3:58" x14ac:dyDescent="0.2">
      <c r="C1108" s="5"/>
      <c r="D1108" s="5"/>
      <c r="E1108" s="5"/>
      <c r="F1108" s="5"/>
      <c r="G1108" s="5"/>
      <c r="H1108" s="5"/>
      <c r="J1108" s="5"/>
      <c r="K1108" s="5"/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</row>
    <row r="1109" spans="3:58" x14ac:dyDescent="0.2">
      <c r="C1109" s="5"/>
      <c r="D1109" s="5"/>
      <c r="E1109" s="5"/>
      <c r="F1109" s="5"/>
      <c r="G1109" s="5"/>
      <c r="H1109" s="5"/>
      <c r="J1109" s="5"/>
      <c r="K1109" s="5"/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</row>
    <row r="1110" spans="3:58" x14ac:dyDescent="0.2">
      <c r="C1110" s="5"/>
      <c r="D1110" s="5"/>
      <c r="E1110" s="5"/>
      <c r="F1110" s="5"/>
      <c r="G1110" s="5"/>
      <c r="H1110" s="5"/>
      <c r="J1110" s="5"/>
      <c r="K1110" s="5"/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</row>
    <row r="1111" spans="3:58" x14ac:dyDescent="0.2">
      <c r="C1111" s="5"/>
      <c r="D1111" s="5"/>
      <c r="E1111" s="5"/>
      <c r="F1111" s="5"/>
      <c r="G1111" s="5"/>
      <c r="H1111" s="5"/>
      <c r="J1111" s="5"/>
      <c r="K1111" s="5"/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</row>
    <row r="1112" spans="3:58" x14ac:dyDescent="0.2">
      <c r="C1112" s="5"/>
      <c r="D1112" s="5"/>
      <c r="E1112" s="5"/>
      <c r="F1112" s="5"/>
      <c r="G1112" s="5"/>
      <c r="H1112" s="5"/>
      <c r="J1112" s="5"/>
      <c r="K1112" s="5"/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</row>
    <row r="1113" spans="3:58" x14ac:dyDescent="0.2">
      <c r="C1113" s="5"/>
      <c r="D1113" s="5"/>
      <c r="E1113" s="5"/>
      <c r="F1113" s="5"/>
      <c r="G1113" s="5"/>
      <c r="H1113" s="5"/>
      <c r="J1113" s="5"/>
      <c r="K1113" s="5"/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</row>
    <row r="1114" spans="3:58" x14ac:dyDescent="0.2">
      <c r="C1114" s="5"/>
      <c r="D1114" s="5"/>
      <c r="E1114" s="5"/>
      <c r="F1114" s="5"/>
      <c r="G1114" s="5"/>
      <c r="H1114" s="5"/>
      <c r="J1114" s="5"/>
      <c r="K1114" s="5"/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</row>
    <row r="1115" spans="3:58" x14ac:dyDescent="0.2">
      <c r="C1115" s="5"/>
      <c r="D1115" s="5"/>
      <c r="E1115" s="5"/>
      <c r="F1115" s="5"/>
      <c r="G1115" s="5"/>
      <c r="H1115" s="5"/>
      <c r="J1115" s="5"/>
      <c r="K1115" s="5"/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</row>
    <row r="1116" spans="3:58" x14ac:dyDescent="0.2">
      <c r="C1116" s="5"/>
      <c r="D1116" s="5"/>
      <c r="E1116" s="5"/>
      <c r="F1116" s="5"/>
      <c r="G1116" s="5"/>
      <c r="H1116" s="5"/>
      <c r="J1116" s="5"/>
      <c r="K1116" s="5"/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</row>
    <row r="1117" spans="3:58" x14ac:dyDescent="0.2">
      <c r="C1117" s="5"/>
      <c r="D1117" s="5"/>
      <c r="E1117" s="5"/>
      <c r="F1117" s="5"/>
      <c r="G1117" s="5"/>
      <c r="H1117" s="5"/>
      <c r="J1117" s="5"/>
      <c r="K1117" s="5"/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</row>
    <row r="1118" spans="3:58" x14ac:dyDescent="0.2">
      <c r="C1118" s="5"/>
      <c r="D1118" s="5"/>
      <c r="E1118" s="5"/>
      <c r="F1118" s="5"/>
      <c r="G1118" s="5"/>
      <c r="H1118" s="5"/>
      <c r="J1118" s="5"/>
      <c r="K1118" s="5"/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</row>
    <row r="1119" spans="3:58" x14ac:dyDescent="0.2">
      <c r="C1119" s="5"/>
      <c r="D1119" s="5"/>
      <c r="E1119" s="5"/>
      <c r="F1119" s="5"/>
      <c r="G1119" s="5"/>
      <c r="H1119" s="5"/>
      <c r="J1119" s="5"/>
      <c r="K1119" s="5"/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</row>
    <row r="1120" spans="3:58" x14ac:dyDescent="0.2">
      <c r="C1120" s="5"/>
      <c r="D1120" s="5"/>
      <c r="E1120" s="5"/>
      <c r="F1120" s="5"/>
      <c r="G1120" s="5"/>
      <c r="H1120" s="5"/>
      <c r="J1120" s="5"/>
      <c r="K1120" s="5"/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</row>
    <row r="1121" spans="3:22" x14ac:dyDescent="0.2">
      <c r="C1121" s="5"/>
      <c r="D1121" s="5"/>
      <c r="E1121" s="5"/>
      <c r="F1121" s="5"/>
      <c r="G1121" s="5"/>
      <c r="H1121" s="5"/>
      <c r="J1121" s="5"/>
      <c r="K1121" s="5"/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</row>
    <row r="1122" spans="3:22" x14ac:dyDescent="0.2">
      <c r="C1122" s="5"/>
      <c r="D1122" s="5"/>
      <c r="E1122" s="5"/>
      <c r="F1122" s="5"/>
      <c r="G1122" s="5"/>
      <c r="H1122" s="5"/>
      <c r="J1122" s="5"/>
      <c r="K1122" s="5"/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</row>
    <row r="1123" spans="3:22" x14ac:dyDescent="0.2">
      <c r="C1123" s="5"/>
      <c r="D1123" s="5"/>
      <c r="E1123" s="5"/>
      <c r="F1123" s="5"/>
      <c r="G1123" s="5"/>
      <c r="H1123" s="5"/>
      <c r="J1123" s="5"/>
      <c r="K1123" s="5"/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</row>
    <row r="1124" spans="3:22" x14ac:dyDescent="0.2">
      <c r="C1124" s="5"/>
      <c r="D1124" s="5"/>
      <c r="E1124" s="5"/>
      <c r="F1124" s="5"/>
      <c r="G1124" s="5"/>
      <c r="H1124" s="5"/>
      <c r="J1124" s="5"/>
      <c r="K1124" s="5"/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</row>
    <row r="1125" spans="3:22" x14ac:dyDescent="0.2">
      <c r="C1125" s="5"/>
      <c r="D1125" s="5"/>
      <c r="E1125" s="5"/>
      <c r="F1125" s="5"/>
      <c r="G1125" s="5"/>
      <c r="H1125" s="5"/>
      <c r="J1125" s="5"/>
      <c r="K1125" s="5"/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</row>
    <row r="1126" spans="3:22" x14ac:dyDescent="0.2">
      <c r="C1126" s="5"/>
      <c r="D1126" s="5"/>
      <c r="E1126" s="5"/>
      <c r="F1126" s="5"/>
      <c r="G1126" s="5"/>
      <c r="H1126" s="5"/>
      <c r="J1126" s="5"/>
      <c r="K1126" s="5"/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</row>
    <row r="1127" spans="3:22" x14ac:dyDescent="0.2">
      <c r="C1127" s="5"/>
      <c r="D1127" s="5"/>
      <c r="E1127" s="5"/>
      <c r="F1127" s="5"/>
      <c r="G1127" s="5"/>
      <c r="H1127" s="5"/>
      <c r="J1127" s="5"/>
      <c r="K1127" s="5"/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</row>
    <row r="1128" spans="3:22" x14ac:dyDescent="0.2">
      <c r="C1128" s="5"/>
      <c r="D1128" s="5"/>
      <c r="E1128" s="5"/>
      <c r="F1128" s="5"/>
      <c r="G1128" s="5"/>
      <c r="H1128" s="5"/>
      <c r="J1128" s="5"/>
      <c r="K1128" s="5"/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</row>
    <row r="1129" spans="3:22" x14ac:dyDescent="0.2">
      <c r="C1129" s="5"/>
      <c r="D1129" s="5"/>
      <c r="E1129" s="5"/>
      <c r="F1129" s="5"/>
      <c r="G1129" s="5"/>
      <c r="H1129" s="5"/>
      <c r="J1129" s="5"/>
      <c r="K1129" s="5"/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</row>
    <row r="1130" spans="3:22" x14ac:dyDescent="0.2">
      <c r="C1130" s="5"/>
      <c r="D1130" s="5"/>
      <c r="E1130" s="5"/>
      <c r="F1130" s="5"/>
      <c r="G1130" s="5"/>
      <c r="H1130" s="5"/>
      <c r="J1130" s="5"/>
      <c r="K1130" s="5"/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</row>
    <row r="1131" spans="3:22" x14ac:dyDescent="0.2">
      <c r="C1131" s="5"/>
      <c r="D1131" s="5"/>
      <c r="E1131" s="5"/>
      <c r="F1131" s="5"/>
      <c r="G1131" s="5"/>
      <c r="H1131" s="5"/>
      <c r="J1131" s="5"/>
      <c r="K1131" s="5"/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</row>
    <row r="1132" spans="3:22" x14ac:dyDescent="0.2">
      <c r="C1132" s="5"/>
      <c r="D1132" s="5"/>
      <c r="E1132" s="5"/>
      <c r="F1132" s="5"/>
      <c r="G1132" s="5"/>
      <c r="H1132" s="5"/>
      <c r="J1132" s="5"/>
      <c r="K1132" s="5"/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</row>
    <row r="1133" spans="3:22" x14ac:dyDescent="0.2">
      <c r="C1133" s="5"/>
      <c r="D1133" s="5"/>
      <c r="E1133" s="5"/>
      <c r="F1133" s="5"/>
      <c r="G1133" s="5"/>
      <c r="H1133" s="5"/>
      <c r="J1133" s="5"/>
      <c r="K1133" s="5"/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</row>
    <row r="1134" spans="3:22" x14ac:dyDescent="0.2">
      <c r="C1134" s="5"/>
      <c r="D1134" s="5"/>
      <c r="E1134" s="5"/>
      <c r="F1134" s="5"/>
      <c r="G1134" s="5"/>
      <c r="H1134" s="5"/>
      <c r="J1134" s="5"/>
      <c r="K1134" s="5"/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</row>
    <row r="1135" spans="3:22" x14ac:dyDescent="0.2">
      <c r="C1135" s="5"/>
      <c r="D1135" s="5"/>
      <c r="E1135" s="5"/>
      <c r="F1135" s="5"/>
      <c r="G1135" s="5"/>
      <c r="H1135" s="5"/>
      <c r="J1135" s="5"/>
      <c r="K1135" s="5"/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</row>
    <row r="1136" spans="3:22" x14ac:dyDescent="0.2">
      <c r="C1136" s="5"/>
      <c r="D1136" s="5"/>
      <c r="E1136" s="5"/>
      <c r="F1136" s="5"/>
      <c r="G1136" s="5"/>
      <c r="H1136" s="5"/>
      <c r="J1136" s="5"/>
      <c r="K1136" s="5"/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</row>
    <row r="1137" spans="3:22" x14ac:dyDescent="0.2">
      <c r="C1137" s="5"/>
      <c r="D1137" s="5"/>
      <c r="E1137" s="5"/>
      <c r="F1137" s="5"/>
      <c r="G1137" s="5"/>
      <c r="H1137" s="5"/>
      <c r="J1137" s="5"/>
      <c r="K1137" s="5"/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</row>
    <row r="1138" spans="3:22" x14ac:dyDescent="0.2">
      <c r="C1138" s="5"/>
      <c r="D1138" s="5"/>
      <c r="E1138" s="5"/>
      <c r="F1138" s="5"/>
      <c r="G1138" s="5"/>
      <c r="H1138" s="5"/>
      <c r="J1138" s="5"/>
      <c r="K1138" s="5"/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</row>
    <row r="1139" spans="3:22" x14ac:dyDescent="0.2">
      <c r="C1139" s="5"/>
      <c r="D1139" s="5"/>
      <c r="E1139" s="5"/>
      <c r="F1139" s="5"/>
      <c r="G1139" s="5"/>
      <c r="H1139" s="5"/>
      <c r="J1139" s="5"/>
      <c r="K1139" s="5"/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</row>
    <row r="1140" spans="3:22" x14ac:dyDescent="0.2">
      <c r="C1140" s="5"/>
      <c r="D1140" s="5"/>
      <c r="E1140" s="5"/>
      <c r="F1140" s="5"/>
      <c r="G1140" s="5"/>
      <c r="H1140" s="5"/>
      <c r="J1140" s="5"/>
      <c r="K1140" s="5"/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</row>
    <row r="1141" spans="3:22" x14ac:dyDescent="0.2">
      <c r="C1141" s="5"/>
      <c r="D1141" s="5"/>
      <c r="E1141" s="5"/>
      <c r="F1141" s="5"/>
      <c r="G1141" s="5"/>
      <c r="H1141" s="5"/>
      <c r="J1141" s="5"/>
      <c r="K1141" s="5"/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</row>
    <row r="1142" spans="3:22" x14ac:dyDescent="0.2">
      <c r="C1142" s="5"/>
      <c r="D1142" s="5"/>
      <c r="E1142" s="5"/>
      <c r="F1142" s="5"/>
      <c r="G1142" s="5"/>
      <c r="H1142" s="5"/>
      <c r="J1142" s="5"/>
      <c r="K1142" s="5"/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</row>
    <row r="1143" spans="3:22" x14ac:dyDescent="0.2">
      <c r="C1143" s="5"/>
      <c r="D1143" s="5"/>
      <c r="E1143" s="5"/>
      <c r="F1143" s="5"/>
      <c r="G1143" s="5"/>
      <c r="H1143" s="5"/>
      <c r="J1143" s="5"/>
      <c r="K1143" s="5"/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</row>
    <row r="1144" spans="3:22" x14ac:dyDescent="0.2">
      <c r="C1144" s="5"/>
      <c r="D1144" s="5"/>
      <c r="E1144" s="5"/>
      <c r="F1144" s="5"/>
      <c r="G1144" s="5"/>
      <c r="H1144" s="5"/>
      <c r="J1144" s="5"/>
      <c r="K1144" s="5"/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</row>
    <row r="1145" spans="3:22" x14ac:dyDescent="0.2">
      <c r="C1145" s="5"/>
      <c r="D1145" s="5"/>
      <c r="E1145" s="5"/>
      <c r="F1145" s="5"/>
      <c r="G1145" s="5"/>
      <c r="H1145" s="5"/>
      <c r="J1145" s="5"/>
      <c r="K1145" s="5"/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</row>
    <row r="1146" spans="3:22" x14ac:dyDescent="0.2">
      <c r="C1146" s="5"/>
      <c r="D1146" s="5"/>
      <c r="E1146" s="5"/>
      <c r="F1146" s="5"/>
      <c r="G1146" s="5"/>
      <c r="H1146" s="5"/>
      <c r="J1146" s="5"/>
      <c r="K1146" s="5"/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</row>
    <row r="1147" spans="3:22" x14ac:dyDescent="0.2">
      <c r="C1147" s="5"/>
      <c r="D1147" s="5"/>
      <c r="E1147" s="5"/>
      <c r="F1147" s="5"/>
      <c r="G1147" s="5"/>
      <c r="H1147" s="5"/>
      <c r="J1147" s="5"/>
      <c r="K1147" s="5"/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</row>
    <row r="1148" spans="3:22" x14ac:dyDescent="0.2">
      <c r="C1148" s="5"/>
      <c r="D1148" s="5"/>
      <c r="E1148" s="5"/>
      <c r="F1148" s="5"/>
      <c r="G1148" s="5"/>
      <c r="H1148" s="5"/>
      <c r="J1148" s="5"/>
      <c r="K1148" s="5"/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</row>
    <row r="1149" spans="3:22" x14ac:dyDescent="0.2">
      <c r="C1149" s="5"/>
      <c r="D1149" s="5"/>
      <c r="E1149" s="5"/>
      <c r="F1149" s="5"/>
      <c r="G1149" s="5"/>
      <c r="H1149" s="5"/>
      <c r="J1149" s="5"/>
      <c r="K1149" s="5"/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</row>
    <row r="1150" spans="3:22" x14ac:dyDescent="0.2">
      <c r="C1150" s="5"/>
      <c r="D1150" s="5"/>
      <c r="E1150" s="5"/>
      <c r="F1150" s="5"/>
      <c r="G1150" s="5"/>
      <c r="H1150" s="5"/>
      <c r="J1150" s="5"/>
      <c r="K1150" s="5"/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</row>
    <row r="1151" spans="3:22" x14ac:dyDescent="0.2">
      <c r="C1151" s="5"/>
      <c r="D1151" s="5"/>
      <c r="E1151" s="5"/>
      <c r="F1151" s="5"/>
      <c r="G1151" s="5"/>
      <c r="H1151" s="5"/>
      <c r="J1151" s="5"/>
      <c r="K1151" s="5"/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</row>
    <row r="1152" spans="3:22" x14ac:dyDescent="0.2">
      <c r="C1152" s="5"/>
      <c r="D1152" s="5"/>
      <c r="E1152" s="5"/>
      <c r="F1152" s="5"/>
      <c r="G1152" s="5"/>
      <c r="H1152" s="5"/>
      <c r="J1152" s="5"/>
      <c r="K1152" s="5"/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</row>
    <row r="1153" spans="3:22" x14ac:dyDescent="0.2">
      <c r="C1153" s="5"/>
      <c r="D1153" s="5"/>
      <c r="E1153" s="5"/>
      <c r="F1153" s="5"/>
      <c r="G1153" s="5"/>
      <c r="H1153" s="5"/>
      <c r="J1153" s="5"/>
      <c r="K1153" s="5"/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</row>
    <row r="1154" spans="3:22" x14ac:dyDescent="0.2">
      <c r="C1154" s="5"/>
      <c r="D1154" s="5"/>
      <c r="E1154" s="5"/>
      <c r="F1154" s="5"/>
      <c r="G1154" s="5"/>
      <c r="H1154" s="5"/>
      <c r="J1154" s="5"/>
      <c r="K1154" s="5"/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</row>
    <row r="1155" spans="3:22" x14ac:dyDescent="0.2">
      <c r="C1155" s="5"/>
      <c r="D1155" s="5"/>
      <c r="E1155" s="5"/>
      <c r="F1155" s="5"/>
      <c r="G1155" s="5"/>
      <c r="H1155" s="5"/>
      <c r="J1155" s="5"/>
      <c r="K1155" s="5"/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</row>
    <row r="1156" spans="3:22" x14ac:dyDescent="0.2">
      <c r="C1156" s="5"/>
      <c r="D1156" s="5"/>
      <c r="E1156" s="5"/>
      <c r="F1156" s="5"/>
      <c r="G1156" s="5"/>
      <c r="H1156" s="5"/>
      <c r="J1156" s="5"/>
      <c r="K1156" s="5"/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</row>
    <row r="1157" spans="3:22" x14ac:dyDescent="0.2">
      <c r="C1157" s="5"/>
      <c r="D1157" s="5"/>
      <c r="E1157" s="5"/>
      <c r="F1157" s="5"/>
      <c r="G1157" s="5"/>
      <c r="H1157" s="5"/>
      <c r="J1157" s="5"/>
      <c r="K1157" s="5"/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</row>
    <row r="1158" spans="3:22" x14ac:dyDescent="0.2">
      <c r="C1158" s="5"/>
      <c r="D1158" s="5"/>
      <c r="E1158" s="5"/>
      <c r="F1158" s="5"/>
      <c r="G1158" s="5"/>
      <c r="H1158" s="5"/>
      <c r="J1158" s="5"/>
      <c r="K1158" s="5"/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</row>
    <row r="1159" spans="3:22" x14ac:dyDescent="0.2">
      <c r="C1159" s="5"/>
      <c r="D1159" s="5"/>
      <c r="E1159" s="5"/>
      <c r="F1159" s="5"/>
      <c r="G1159" s="5"/>
      <c r="H1159" s="5"/>
      <c r="J1159" s="5"/>
      <c r="K1159" s="5"/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</row>
    <row r="1160" spans="3:22" x14ac:dyDescent="0.2">
      <c r="C1160" s="5"/>
      <c r="D1160" s="5"/>
      <c r="E1160" s="5"/>
      <c r="F1160" s="5"/>
      <c r="G1160" s="5"/>
      <c r="H1160" s="5"/>
      <c r="J1160" s="5"/>
      <c r="K1160" s="5"/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</row>
    <row r="1161" spans="3:22" x14ac:dyDescent="0.2">
      <c r="C1161" s="5"/>
      <c r="D1161" s="5"/>
      <c r="E1161" s="5"/>
      <c r="F1161" s="5"/>
      <c r="G1161" s="5"/>
      <c r="H1161" s="5"/>
      <c r="J1161" s="5"/>
      <c r="K1161" s="5"/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</row>
    <row r="1162" spans="3:22" x14ac:dyDescent="0.2">
      <c r="C1162" s="5"/>
      <c r="D1162" s="5"/>
      <c r="E1162" s="5"/>
      <c r="F1162" s="5"/>
      <c r="G1162" s="5"/>
      <c r="H1162" s="5"/>
      <c r="J1162" s="5"/>
      <c r="K1162" s="5"/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</row>
    <row r="1163" spans="3:22" x14ac:dyDescent="0.2">
      <c r="C1163" s="5"/>
      <c r="D1163" s="5"/>
      <c r="E1163" s="5"/>
      <c r="F1163" s="5"/>
      <c r="G1163" s="5"/>
      <c r="H1163" s="5"/>
      <c r="J1163" s="5"/>
      <c r="K1163" s="5"/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</row>
    <row r="1164" spans="3:22" x14ac:dyDescent="0.2">
      <c r="C1164" s="5"/>
      <c r="D1164" s="5"/>
      <c r="E1164" s="5"/>
      <c r="F1164" s="5"/>
      <c r="G1164" s="5"/>
      <c r="H1164" s="5"/>
      <c r="J1164" s="5"/>
      <c r="K1164" s="5"/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</row>
    <row r="1165" spans="3:22" x14ac:dyDescent="0.2">
      <c r="C1165" s="5"/>
      <c r="D1165" s="5"/>
      <c r="E1165" s="5"/>
      <c r="F1165" s="5"/>
      <c r="G1165" s="5"/>
      <c r="H1165" s="5"/>
      <c r="J1165" s="5"/>
      <c r="K1165" s="5"/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</row>
    <row r="1166" spans="3:22" x14ac:dyDescent="0.2">
      <c r="C1166" s="5"/>
      <c r="D1166" s="5"/>
      <c r="E1166" s="5"/>
      <c r="F1166" s="5"/>
      <c r="G1166" s="5"/>
      <c r="H1166" s="5"/>
      <c r="J1166" s="5"/>
      <c r="K1166" s="5"/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</row>
    <row r="1167" spans="3:22" x14ac:dyDescent="0.2">
      <c r="C1167" s="5"/>
      <c r="D1167" s="5"/>
      <c r="E1167" s="5"/>
      <c r="F1167" s="5"/>
      <c r="G1167" s="5"/>
      <c r="H1167" s="5"/>
      <c r="J1167" s="5"/>
      <c r="K1167" s="5"/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</row>
    <row r="1168" spans="3:22" x14ac:dyDescent="0.2">
      <c r="C1168" s="5"/>
      <c r="D1168" s="5"/>
      <c r="E1168" s="5"/>
      <c r="F1168" s="5"/>
      <c r="G1168" s="5"/>
      <c r="H1168" s="5"/>
      <c r="J1168" s="5"/>
      <c r="K1168" s="5"/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</row>
    <row r="1169" spans="3:22" x14ac:dyDescent="0.2">
      <c r="C1169" s="5"/>
      <c r="D1169" s="5"/>
      <c r="E1169" s="5"/>
      <c r="F1169" s="5"/>
      <c r="G1169" s="5"/>
      <c r="H1169" s="5"/>
      <c r="J1169" s="5"/>
      <c r="K1169" s="5"/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</row>
    <row r="1170" spans="3:22" x14ac:dyDescent="0.2">
      <c r="C1170" s="5"/>
      <c r="D1170" s="5"/>
      <c r="E1170" s="5"/>
      <c r="F1170" s="5"/>
      <c r="G1170" s="5"/>
      <c r="H1170" s="5"/>
      <c r="J1170" s="5"/>
      <c r="K1170" s="5"/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</row>
    <row r="1171" spans="3:22" x14ac:dyDescent="0.2">
      <c r="C1171" s="5"/>
      <c r="D1171" s="5"/>
      <c r="E1171" s="5"/>
      <c r="F1171" s="5"/>
      <c r="G1171" s="5"/>
      <c r="H1171" s="5"/>
      <c r="J1171" s="5"/>
      <c r="K1171" s="5"/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</row>
    <row r="1172" spans="3:22" x14ac:dyDescent="0.2">
      <c r="C1172" s="5"/>
      <c r="D1172" s="5"/>
      <c r="E1172" s="5"/>
      <c r="F1172" s="5"/>
      <c r="G1172" s="5"/>
      <c r="H1172" s="5"/>
      <c r="J1172" s="5"/>
      <c r="K1172" s="5"/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</row>
    <row r="1173" spans="3:22" x14ac:dyDescent="0.2">
      <c r="C1173" s="5"/>
      <c r="D1173" s="5"/>
      <c r="E1173" s="5"/>
      <c r="F1173" s="5"/>
      <c r="G1173" s="5"/>
      <c r="H1173" s="5"/>
      <c r="J1173" s="5"/>
      <c r="K1173" s="5"/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</row>
    <row r="1174" spans="3:22" x14ac:dyDescent="0.2">
      <c r="C1174" s="5"/>
      <c r="D1174" s="5"/>
      <c r="E1174" s="5"/>
      <c r="F1174" s="5"/>
      <c r="G1174" s="5"/>
      <c r="H1174" s="5"/>
      <c r="J1174" s="5"/>
      <c r="K1174" s="5"/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</row>
    <row r="1175" spans="3:22" x14ac:dyDescent="0.2">
      <c r="C1175" s="5"/>
      <c r="D1175" s="5"/>
      <c r="E1175" s="5"/>
      <c r="F1175" s="5"/>
      <c r="G1175" s="5"/>
      <c r="H1175" s="5"/>
      <c r="J1175" s="5"/>
      <c r="K1175" s="5"/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</row>
    <row r="1176" spans="3:22" x14ac:dyDescent="0.2">
      <c r="C1176" s="5"/>
      <c r="D1176" s="5"/>
      <c r="E1176" s="5"/>
      <c r="F1176" s="5"/>
      <c r="G1176" s="5"/>
      <c r="H1176" s="5"/>
      <c r="J1176" s="5"/>
      <c r="K1176" s="5"/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</row>
    <row r="1177" spans="3:22" x14ac:dyDescent="0.2">
      <c r="C1177" s="5"/>
      <c r="D1177" s="5"/>
      <c r="E1177" s="5"/>
      <c r="F1177" s="5"/>
      <c r="G1177" s="5"/>
      <c r="H1177" s="5"/>
      <c r="J1177" s="5"/>
      <c r="K1177" s="5"/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</row>
    <row r="1178" spans="3:22" x14ac:dyDescent="0.2">
      <c r="C1178" s="5"/>
      <c r="D1178" s="5"/>
      <c r="E1178" s="5"/>
      <c r="F1178" s="5"/>
      <c r="G1178" s="5"/>
      <c r="H1178" s="5"/>
      <c r="J1178" s="5"/>
      <c r="K1178" s="5"/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</row>
    <row r="1179" spans="3:22" x14ac:dyDescent="0.2">
      <c r="C1179" s="5"/>
      <c r="D1179" s="5"/>
      <c r="E1179" s="5"/>
      <c r="F1179" s="5"/>
      <c r="G1179" s="5"/>
      <c r="H1179" s="5"/>
      <c r="J1179" s="5"/>
      <c r="K1179" s="5"/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</row>
    <row r="1180" spans="3:22" x14ac:dyDescent="0.2">
      <c r="C1180" s="5"/>
      <c r="D1180" s="5"/>
      <c r="E1180" s="5"/>
      <c r="F1180" s="5"/>
      <c r="G1180" s="5"/>
      <c r="H1180" s="5"/>
      <c r="J1180" s="5"/>
      <c r="K1180" s="5"/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</row>
    <row r="1181" spans="3:22" x14ac:dyDescent="0.2">
      <c r="C1181" s="5"/>
      <c r="D1181" s="5"/>
      <c r="E1181" s="5"/>
      <c r="F1181" s="5"/>
      <c r="G1181" s="5"/>
      <c r="H1181" s="5"/>
      <c r="J1181" s="5"/>
      <c r="K1181" s="5"/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</row>
    <row r="1182" spans="3:22" x14ac:dyDescent="0.2">
      <c r="C1182" s="5"/>
      <c r="D1182" s="5"/>
      <c r="E1182" s="5"/>
      <c r="F1182" s="5"/>
      <c r="G1182" s="5"/>
      <c r="H1182" s="5"/>
      <c r="J1182" s="5"/>
      <c r="K1182" s="5"/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</row>
    <row r="1183" spans="3:22" x14ac:dyDescent="0.2">
      <c r="C1183" s="5"/>
      <c r="D1183" s="5"/>
      <c r="E1183" s="5"/>
      <c r="F1183" s="5"/>
      <c r="G1183" s="5"/>
      <c r="H1183" s="5"/>
      <c r="J1183" s="5"/>
      <c r="K1183" s="5"/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</row>
    <row r="1184" spans="3:22" x14ac:dyDescent="0.2">
      <c r="C1184" s="5"/>
      <c r="D1184" s="5"/>
      <c r="E1184" s="5"/>
      <c r="F1184" s="5"/>
      <c r="G1184" s="5"/>
      <c r="H1184" s="5"/>
      <c r="J1184" s="5"/>
      <c r="K1184" s="5"/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</row>
    <row r="1185" spans="3:22" x14ac:dyDescent="0.2">
      <c r="C1185" s="5"/>
      <c r="D1185" s="5"/>
      <c r="E1185" s="5"/>
      <c r="F1185" s="5"/>
      <c r="G1185" s="5"/>
      <c r="H1185" s="5"/>
      <c r="J1185" s="5"/>
      <c r="K1185" s="5"/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</row>
    <row r="1186" spans="3:22" x14ac:dyDescent="0.2">
      <c r="C1186" s="5"/>
      <c r="D1186" s="5"/>
      <c r="E1186" s="5"/>
      <c r="F1186" s="5"/>
      <c r="G1186" s="5"/>
      <c r="H1186" s="5"/>
      <c r="J1186" s="5"/>
      <c r="K1186" s="5"/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</row>
    <row r="1187" spans="3:22" x14ac:dyDescent="0.2">
      <c r="C1187" s="5"/>
      <c r="D1187" s="5"/>
      <c r="E1187" s="5"/>
      <c r="F1187" s="5"/>
      <c r="G1187" s="5"/>
      <c r="H1187" s="5"/>
      <c r="J1187" s="5"/>
      <c r="K1187" s="5"/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</row>
    <row r="1188" spans="3:22" x14ac:dyDescent="0.2">
      <c r="C1188" s="5"/>
      <c r="D1188" s="5"/>
      <c r="E1188" s="5"/>
      <c r="F1188" s="5"/>
      <c r="G1188" s="5"/>
      <c r="H1188" s="5"/>
      <c r="J1188" s="5"/>
      <c r="K1188" s="5"/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</row>
    <row r="1189" spans="3:22" x14ac:dyDescent="0.2">
      <c r="C1189" s="5"/>
      <c r="D1189" s="5"/>
      <c r="E1189" s="5"/>
      <c r="F1189" s="5"/>
      <c r="G1189" s="5"/>
      <c r="H1189" s="5"/>
      <c r="J1189" s="5"/>
      <c r="K1189" s="5"/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</row>
    <row r="1190" spans="3:22" x14ac:dyDescent="0.2">
      <c r="C1190" s="5"/>
      <c r="D1190" s="5"/>
      <c r="E1190" s="5"/>
      <c r="F1190" s="5"/>
      <c r="G1190" s="5"/>
      <c r="H1190" s="5"/>
      <c r="J1190" s="5"/>
      <c r="K1190" s="5"/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</row>
    <row r="1191" spans="3:22" x14ac:dyDescent="0.2">
      <c r="C1191" s="5"/>
      <c r="D1191" s="5"/>
      <c r="E1191" s="5"/>
      <c r="F1191" s="5"/>
      <c r="G1191" s="5"/>
      <c r="H1191" s="5"/>
      <c r="J1191" s="5"/>
      <c r="K1191" s="5"/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</row>
    <row r="1192" spans="3:22" x14ac:dyDescent="0.2">
      <c r="C1192" s="5"/>
      <c r="D1192" s="5"/>
      <c r="E1192" s="5"/>
      <c r="F1192" s="5"/>
      <c r="G1192" s="5"/>
      <c r="H1192" s="5"/>
      <c r="J1192" s="5"/>
      <c r="K1192" s="5"/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</row>
    <row r="1193" spans="3:22" x14ac:dyDescent="0.2">
      <c r="C1193" s="5"/>
      <c r="D1193" s="5"/>
      <c r="E1193" s="5"/>
      <c r="F1193" s="5"/>
      <c r="G1193" s="5"/>
      <c r="H1193" s="5"/>
      <c r="J1193" s="5"/>
      <c r="K1193" s="5"/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</row>
    <row r="1194" spans="3:22" x14ac:dyDescent="0.2">
      <c r="C1194" s="5"/>
      <c r="D1194" s="5"/>
      <c r="E1194" s="5"/>
      <c r="F1194" s="5"/>
      <c r="G1194" s="5"/>
      <c r="H1194" s="5"/>
      <c r="J1194" s="5"/>
      <c r="K1194" s="5"/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</row>
    <row r="1195" spans="3:22" x14ac:dyDescent="0.2">
      <c r="C1195" s="5"/>
      <c r="D1195" s="5"/>
      <c r="E1195" s="5"/>
      <c r="F1195" s="5"/>
      <c r="G1195" s="5"/>
      <c r="H1195" s="5"/>
      <c r="J1195" s="5"/>
      <c r="K1195" s="5"/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</row>
    <row r="1196" spans="3:22" x14ac:dyDescent="0.2">
      <c r="C1196" s="5"/>
      <c r="D1196" s="5"/>
      <c r="E1196" s="5"/>
      <c r="F1196" s="5"/>
      <c r="G1196" s="5"/>
      <c r="H1196" s="5"/>
      <c r="J1196" s="5"/>
      <c r="K1196" s="5"/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</row>
    <row r="1197" spans="3:22" x14ac:dyDescent="0.2">
      <c r="C1197" s="5"/>
      <c r="D1197" s="5"/>
      <c r="E1197" s="5"/>
      <c r="F1197" s="5"/>
      <c r="G1197" s="5"/>
      <c r="H1197" s="5"/>
      <c r="J1197" s="5"/>
      <c r="K1197" s="5"/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</row>
    <row r="1198" spans="3:22" x14ac:dyDescent="0.2">
      <c r="C1198" s="5"/>
      <c r="D1198" s="5"/>
      <c r="E1198" s="5"/>
      <c r="F1198" s="5"/>
      <c r="G1198" s="5"/>
      <c r="H1198" s="5"/>
      <c r="J1198" s="5"/>
      <c r="K1198" s="5"/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</row>
    <row r="1199" spans="3:22" x14ac:dyDescent="0.2">
      <c r="C1199" s="5"/>
      <c r="D1199" s="5"/>
      <c r="E1199" s="5"/>
      <c r="F1199" s="5"/>
      <c r="G1199" s="5"/>
      <c r="H1199" s="5"/>
      <c r="J1199" s="5"/>
      <c r="K1199" s="5"/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</row>
    <row r="1200" spans="3:22" x14ac:dyDescent="0.2">
      <c r="C1200" s="5"/>
      <c r="D1200" s="5"/>
      <c r="E1200" s="5"/>
      <c r="F1200" s="5"/>
      <c r="G1200" s="5"/>
      <c r="H1200" s="5"/>
      <c r="J1200" s="5"/>
      <c r="K1200" s="5"/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</row>
    <row r="1201" spans="3:22" x14ac:dyDescent="0.2">
      <c r="C1201" s="5"/>
      <c r="D1201" s="5"/>
      <c r="E1201" s="5"/>
      <c r="F1201" s="5"/>
      <c r="G1201" s="5"/>
      <c r="H1201" s="5"/>
      <c r="J1201" s="5"/>
      <c r="K1201" s="5"/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</row>
    <row r="1202" spans="3:22" x14ac:dyDescent="0.2">
      <c r="C1202" s="5"/>
      <c r="D1202" s="5"/>
      <c r="E1202" s="5"/>
      <c r="F1202" s="5"/>
      <c r="G1202" s="5"/>
      <c r="H1202" s="5"/>
      <c r="J1202" s="5"/>
      <c r="K1202" s="5"/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</row>
    <row r="1203" spans="3:22" x14ac:dyDescent="0.2">
      <c r="C1203" s="5"/>
      <c r="D1203" s="5"/>
      <c r="E1203" s="5"/>
      <c r="F1203" s="5"/>
      <c r="G1203" s="5"/>
      <c r="H1203" s="5"/>
      <c r="J1203" s="5"/>
      <c r="K1203" s="5"/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</row>
    <row r="1204" spans="3:22" x14ac:dyDescent="0.2">
      <c r="C1204" s="5"/>
      <c r="D1204" s="5"/>
      <c r="E1204" s="5"/>
      <c r="F1204" s="5"/>
      <c r="G1204" s="5"/>
      <c r="H1204" s="5"/>
      <c r="J1204" s="5"/>
      <c r="K1204" s="5"/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</row>
    <row r="1205" spans="3:22" x14ac:dyDescent="0.2">
      <c r="C1205" s="5"/>
      <c r="D1205" s="5"/>
      <c r="E1205" s="5"/>
      <c r="F1205" s="5"/>
      <c r="G1205" s="5"/>
      <c r="H1205" s="5"/>
      <c r="J1205" s="5"/>
      <c r="K1205" s="5"/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</row>
    <row r="1206" spans="3:22" x14ac:dyDescent="0.2">
      <c r="C1206" s="5"/>
      <c r="D1206" s="5"/>
      <c r="E1206" s="5"/>
      <c r="F1206" s="5"/>
      <c r="G1206" s="5"/>
      <c r="H1206" s="5"/>
      <c r="J1206" s="5"/>
      <c r="K1206" s="5"/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</row>
    <row r="1207" spans="3:22" x14ac:dyDescent="0.2">
      <c r="C1207" s="5"/>
      <c r="D1207" s="5"/>
      <c r="E1207" s="5"/>
      <c r="F1207" s="5"/>
      <c r="G1207" s="5"/>
      <c r="H1207" s="5"/>
      <c r="J1207" s="5"/>
      <c r="K1207" s="5"/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</row>
    <row r="1208" spans="3:22" x14ac:dyDescent="0.2">
      <c r="C1208" s="5"/>
      <c r="D1208" s="5"/>
      <c r="E1208" s="5"/>
      <c r="F1208" s="5"/>
      <c r="G1208" s="5"/>
      <c r="H1208" s="5"/>
      <c r="J1208" s="5"/>
      <c r="K1208" s="5"/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</row>
    <row r="1209" spans="3:22" x14ac:dyDescent="0.2">
      <c r="C1209" s="5"/>
      <c r="D1209" s="5"/>
      <c r="E1209" s="5"/>
      <c r="F1209" s="5"/>
      <c r="G1209" s="5"/>
      <c r="H1209" s="5"/>
      <c r="J1209" s="5"/>
      <c r="K1209" s="5"/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</row>
    <row r="1210" spans="3:22" x14ac:dyDescent="0.2">
      <c r="C1210" s="5"/>
      <c r="D1210" s="5"/>
      <c r="E1210" s="5"/>
      <c r="F1210" s="5"/>
      <c r="G1210" s="5"/>
      <c r="H1210" s="5"/>
      <c r="J1210" s="5"/>
      <c r="K1210" s="5"/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</row>
    <row r="1211" spans="3:22" x14ac:dyDescent="0.2">
      <c r="C1211" s="5"/>
      <c r="D1211" s="5"/>
      <c r="E1211" s="5"/>
      <c r="F1211" s="5"/>
      <c r="G1211" s="5"/>
      <c r="H1211" s="5"/>
      <c r="J1211" s="5"/>
      <c r="K1211" s="5"/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</row>
    <row r="1212" spans="3:22" x14ac:dyDescent="0.2">
      <c r="C1212" s="5"/>
      <c r="D1212" s="5"/>
      <c r="E1212" s="5"/>
      <c r="F1212" s="5"/>
      <c r="G1212" s="5"/>
      <c r="H1212" s="5"/>
      <c r="J1212" s="5"/>
      <c r="K1212" s="5"/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</row>
    <row r="1213" spans="3:22" x14ac:dyDescent="0.2">
      <c r="C1213" s="5"/>
      <c r="D1213" s="5"/>
      <c r="E1213" s="5"/>
      <c r="F1213" s="5"/>
      <c r="G1213" s="5"/>
      <c r="H1213" s="5"/>
      <c r="J1213" s="5"/>
      <c r="K1213" s="5"/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</row>
    <row r="1214" spans="3:22" x14ac:dyDescent="0.2">
      <c r="C1214" s="5"/>
      <c r="D1214" s="5"/>
      <c r="E1214" s="5"/>
      <c r="F1214" s="5"/>
      <c r="G1214" s="5"/>
      <c r="H1214" s="5"/>
      <c r="J1214" s="5"/>
      <c r="K1214" s="5"/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</row>
    <row r="1215" spans="3:22" x14ac:dyDescent="0.2">
      <c r="C1215" s="5"/>
      <c r="D1215" s="5"/>
      <c r="E1215" s="5"/>
      <c r="F1215" s="5"/>
      <c r="G1215" s="5"/>
      <c r="H1215" s="5"/>
      <c r="J1215" s="5"/>
      <c r="K1215" s="5"/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</row>
    <row r="1216" spans="3:22" x14ac:dyDescent="0.2">
      <c r="C1216" s="5"/>
      <c r="D1216" s="5"/>
      <c r="E1216" s="5"/>
      <c r="F1216" s="5"/>
      <c r="G1216" s="5"/>
      <c r="H1216" s="5"/>
      <c r="J1216" s="5"/>
      <c r="K1216" s="5"/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</row>
    <row r="1217" spans="3:22" x14ac:dyDescent="0.2">
      <c r="C1217" s="5"/>
      <c r="D1217" s="5"/>
      <c r="E1217" s="5"/>
      <c r="F1217" s="5"/>
      <c r="G1217" s="5"/>
      <c r="H1217" s="5"/>
      <c r="J1217" s="5"/>
      <c r="K1217" s="5"/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</row>
    <row r="1218" spans="3:22" x14ac:dyDescent="0.2">
      <c r="C1218" s="5"/>
      <c r="D1218" s="5"/>
      <c r="E1218" s="5"/>
      <c r="F1218" s="5"/>
      <c r="G1218" s="5"/>
      <c r="H1218" s="5"/>
      <c r="J1218" s="5"/>
      <c r="K1218" s="5"/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</row>
    <row r="1219" spans="3:22" x14ac:dyDescent="0.2">
      <c r="C1219" s="5"/>
      <c r="D1219" s="5"/>
      <c r="E1219" s="5"/>
      <c r="F1219" s="5"/>
      <c r="G1219" s="5"/>
      <c r="H1219" s="5"/>
      <c r="J1219" s="5"/>
      <c r="K1219" s="5"/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</row>
    <row r="1220" spans="3:22" x14ac:dyDescent="0.2">
      <c r="C1220" s="5"/>
      <c r="D1220" s="5"/>
      <c r="E1220" s="5"/>
      <c r="F1220" s="5"/>
      <c r="G1220" s="5"/>
      <c r="H1220" s="5"/>
      <c r="J1220" s="5"/>
      <c r="K1220" s="5"/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</row>
    <row r="1221" spans="3:22" x14ac:dyDescent="0.2">
      <c r="C1221" s="5"/>
      <c r="D1221" s="5"/>
      <c r="E1221" s="5"/>
      <c r="F1221" s="5"/>
      <c r="G1221" s="5"/>
      <c r="H1221" s="5"/>
      <c r="J1221" s="5"/>
      <c r="K1221" s="5"/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</row>
    <row r="1222" spans="3:22" x14ac:dyDescent="0.2">
      <c r="C1222" s="5"/>
      <c r="D1222" s="5"/>
      <c r="E1222" s="5"/>
      <c r="F1222" s="5"/>
      <c r="G1222" s="5"/>
      <c r="H1222" s="5"/>
      <c r="J1222" s="5"/>
      <c r="K1222" s="5"/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</row>
    <row r="1223" spans="3:22" x14ac:dyDescent="0.2">
      <c r="C1223" s="5"/>
      <c r="D1223" s="5"/>
      <c r="E1223" s="5"/>
      <c r="F1223" s="5"/>
      <c r="G1223" s="5"/>
      <c r="H1223" s="5"/>
      <c r="J1223" s="5"/>
      <c r="K1223" s="5"/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</row>
    <row r="1224" spans="3:22" x14ac:dyDescent="0.2">
      <c r="C1224" s="5"/>
      <c r="D1224" s="5"/>
      <c r="E1224" s="5"/>
      <c r="F1224" s="5"/>
      <c r="G1224" s="5"/>
      <c r="H1224" s="5"/>
      <c r="J1224" s="5"/>
      <c r="K1224" s="5"/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</row>
    <row r="1225" spans="3:22" x14ac:dyDescent="0.2">
      <c r="C1225" s="5"/>
      <c r="D1225" s="5"/>
      <c r="E1225" s="5"/>
      <c r="F1225" s="5"/>
      <c r="G1225" s="5"/>
      <c r="H1225" s="5"/>
      <c r="J1225" s="5"/>
      <c r="K1225" s="5"/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</row>
    <row r="1226" spans="3:22" x14ac:dyDescent="0.2">
      <c r="C1226" s="5"/>
      <c r="D1226" s="5"/>
      <c r="E1226" s="5"/>
      <c r="F1226" s="5"/>
      <c r="G1226" s="5"/>
      <c r="H1226" s="5"/>
      <c r="J1226" s="5"/>
      <c r="K1226" s="5"/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</row>
    <row r="1227" spans="3:22" x14ac:dyDescent="0.2">
      <c r="C1227" s="5"/>
      <c r="D1227" s="5"/>
      <c r="E1227" s="5"/>
      <c r="F1227" s="5"/>
      <c r="G1227" s="5"/>
      <c r="H1227" s="5"/>
      <c r="J1227" s="5"/>
      <c r="K1227" s="5"/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</row>
    <row r="1228" spans="3:22" x14ac:dyDescent="0.2">
      <c r="C1228" s="5"/>
      <c r="D1228" s="5"/>
      <c r="E1228" s="5"/>
      <c r="F1228" s="5"/>
      <c r="G1228" s="5"/>
      <c r="H1228" s="5"/>
      <c r="J1228" s="5"/>
      <c r="K1228" s="5"/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</row>
    <row r="1229" spans="3:22" x14ac:dyDescent="0.2">
      <c r="C1229" s="5"/>
      <c r="D1229" s="5"/>
      <c r="E1229" s="5"/>
      <c r="F1229" s="5"/>
      <c r="G1229" s="5"/>
      <c r="H1229" s="5"/>
      <c r="J1229" s="5"/>
      <c r="K1229" s="5"/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</row>
    <row r="1230" spans="3:22" x14ac:dyDescent="0.2">
      <c r="C1230" s="5"/>
      <c r="D1230" s="5"/>
      <c r="E1230" s="5"/>
      <c r="F1230" s="5"/>
      <c r="G1230" s="5"/>
      <c r="H1230" s="5"/>
      <c r="J1230" s="5"/>
      <c r="K1230" s="5"/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</row>
    <row r="1231" spans="3:22" x14ac:dyDescent="0.2">
      <c r="C1231" s="5"/>
      <c r="D1231" s="5"/>
      <c r="E1231" s="5"/>
      <c r="F1231" s="5"/>
      <c r="G1231" s="5"/>
      <c r="H1231" s="5"/>
      <c r="J1231" s="5"/>
      <c r="K1231" s="5"/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</row>
    <row r="1232" spans="3:22" x14ac:dyDescent="0.2">
      <c r="C1232" s="5"/>
      <c r="D1232" s="5"/>
      <c r="E1232" s="5"/>
      <c r="F1232" s="5"/>
      <c r="G1232" s="5"/>
      <c r="H1232" s="5"/>
      <c r="J1232" s="5"/>
      <c r="K1232" s="5"/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</row>
    <row r="1233" spans="3:22" x14ac:dyDescent="0.2">
      <c r="C1233" s="5"/>
      <c r="D1233" s="5"/>
      <c r="E1233" s="5"/>
      <c r="F1233" s="5"/>
      <c r="G1233" s="5"/>
      <c r="H1233" s="5"/>
      <c r="J1233" s="5"/>
      <c r="K1233" s="5"/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</row>
    <row r="1234" spans="3:22" x14ac:dyDescent="0.2">
      <c r="C1234" s="5"/>
      <c r="D1234" s="5"/>
      <c r="E1234" s="5"/>
      <c r="F1234" s="5"/>
      <c r="G1234" s="5"/>
      <c r="H1234" s="5"/>
      <c r="J1234" s="5"/>
      <c r="K1234" s="5"/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</row>
    <row r="1235" spans="3:22" x14ac:dyDescent="0.2">
      <c r="C1235" s="5"/>
      <c r="D1235" s="5"/>
      <c r="E1235" s="5"/>
      <c r="F1235" s="5"/>
      <c r="G1235" s="5"/>
      <c r="H1235" s="5"/>
      <c r="J1235" s="5"/>
      <c r="K1235" s="5"/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</row>
    <row r="1236" spans="3:22" x14ac:dyDescent="0.2">
      <c r="C1236" s="5"/>
      <c r="D1236" s="5"/>
      <c r="E1236" s="5"/>
      <c r="F1236" s="5"/>
      <c r="G1236" s="5"/>
      <c r="H1236" s="5"/>
      <c r="J1236" s="5"/>
      <c r="K1236" s="5"/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</row>
    <row r="1237" spans="3:22" x14ac:dyDescent="0.2">
      <c r="C1237" s="5"/>
      <c r="D1237" s="5"/>
      <c r="E1237" s="5"/>
      <c r="F1237" s="5"/>
      <c r="G1237" s="5"/>
      <c r="H1237" s="5"/>
      <c r="J1237" s="5"/>
      <c r="K1237" s="5"/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</row>
    <row r="1238" spans="3:22" x14ac:dyDescent="0.2">
      <c r="C1238" s="5"/>
      <c r="D1238" s="5"/>
      <c r="E1238" s="5"/>
      <c r="F1238" s="5"/>
      <c r="G1238" s="5"/>
      <c r="H1238" s="5"/>
      <c r="J1238" s="5"/>
      <c r="K1238" s="5"/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</row>
    <row r="1239" spans="3:22" x14ac:dyDescent="0.2">
      <c r="C1239" s="5"/>
      <c r="D1239" s="5"/>
      <c r="E1239" s="5"/>
      <c r="F1239" s="5"/>
      <c r="G1239" s="5"/>
      <c r="H1239" s="5"/>
      <c r="J1239" s="5"/>
      <c r="K1239" s="5"/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</row>
    <row r="1240" spans="3:22" x14ac:dyDescent="0.2">
      <c r="C1240" s="5"/>
      <c r="D1240" s="5"/>
      <c r="E1240" s="5"/>
      <c r="F1240" s="5"/>
      <c r="G1240" s="5"/>
      <c r="H1240" s="5"/>
      <c r="J1240" s="5"/>
      <c r="K1240" s="5"/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</row>
    <row r="1241" spans="3:22" x14ac:dyDescent="0.2">
      <c r="C1241" s="5"/>
      <c r="D1241" s="5"/>
      <c r="E1241" s="5"/>
      <c r="F1241" s="5"/>
      <c r="G1241" s="5"/>
      <c r="H1241" s="5"/>
      <c r="J1241" s="5"/>
      <c r="K1241" s="5"/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</row>
    <row r="1242" spans="3:22" x14ac:dyDescent="0.2">
      <c r="C1242" s="5"/>
      <c r="D1242" s="5"/>
      <c r="E1242" s="5"/>
      <c r="F1242" s="5"/>
      <c r="G1242" s="5"/>
      <c r="H1242" s="5"/>
      <c r="J1242" s="5"/>
      <c r="K1242" s="5"/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</row>
    <row r="1243" spans="3:22" x14ac:dyDescent="0.2">
      <c r="C1243" s="5"/>
      <c r="D1243" s="5"/>
      <c r="E1243" s="5"/>
      <c r="F1243" s="5"/>
      <c r="G1243" s="5"/>
      <c r="H1243" s="5"/>
      <c r="J1243" s="5"/>
      <c r="K1243" s="5"/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</row>
    <row r="1244" spans="3:22" x14ac:dyDescent="0.2">
      <c r="C1244" s="5"/>
      <c r="D1244" s="5"/>
      <c r="E1244" s="5"/>
      <c r="F1244" s="5"/>
      <c r="G1244" s="5"/>
      <c r="H1244" s="5"/>
      <c r="J1244" s="5"/>
      <c r="K1244" s="5"/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</row>
    <row r="1245" spans="3:22" x14ac:dyDescent="0.2">
      <c r="C1245" s="5"/>
      <c r="D1245" s="5"/>
      <c r="E1245" s="5"/>
      <c r="F1245" s="5"/>
      <c r="G1245" s="5"/>
      <c r="H1245" s="5"/>
      <c r="J1245" s="5"/>
      <c r="K1245" s="5"/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</row>
    <row r="1246" spans="3:22" x14ac:dyDescent="0.2">
      <c r="C1246" s="5"/>
      <c r="D1246" s="5"/>
      <c r="E1246" s="5"/>
      <c r="F1246" s="5"/>
      <c r="G1246" s="5"/>
      <c r="H1246" s="5"/>
      <c r="J1246" s="5"/>
      <c r="K1246" s="5"/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</row>
    <row r="1247" spans="3:22" x14ac:dyDescent="0.2">
      <c r="C1247" s="5"/>
      <c r="D1247" s="5"/>
      <c r="E1247" s="5"/>
      <c r="F1247" s="5"/>
      <c r="G1247" s="5"/>
      <c r="H1247" s="5"/>
      <c r="J1247" s="5"/>
      <c r="K1247" s="5"/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</row>
    <row r="1248" spans="3:22" x14ac:dyDescent="0.2">
      <c r="C1248" s="5"/>
      <c r="D1248" s="5"/>
      <c r="E1248" s="5"/>
      <c r="F1248" s="5"/>
      <c r="G1248" s="5"/>
      <c r="H1248" s="5"/>
      <c r="J1248" s="5"/>
      <c r="K1248" s="5"/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</row>
    <row r="1249" spans="3:22" x14ac:dyDescent="0.2">
      <c r="C1249" s="5"/>
      <c r="D1249" s="5"/>
      <c r="E1249" s="5"/>
      <c r="F1249" s="5"/>
      <c r="G1249" s="5"/>
      <c r="H1249" s="5"/>
      <c r="J1249" s="5"/>
      <c r="K1249" s="5"/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</row>
    <row r="1250" spans="3:22" x14ac:dyDescent="0.2">
      <c r="C1250" s="5"/>
      <c r="D1250" s="5"/>
      <c r="E1250" s="5"/>
      <c r="F1250" s="5"/>
      <c r="G1250" s="5"/>
      <c r="H1250" s="5"/>
      <c r="J1250" s="5"/>
      <c r="K1250" s="5"/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</row>
    <row r="1251" spans="3:22" x14ac:dyDescent="0.2">
      <c r="C1251" s="5"/>
      <c r="D1251" s="5"/>
      <c r="E1251" s="5"/>
      <c r="F1251" s="5"/>
      <c r="G1251" s="5"/>
      <c r="H1251" s="5"/>
      <c r="J1251" s="5"/>
      <c r="K1251" s="5"/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</row>
    <row r="1252" spans="3:22" x14ac:dyDescent="0.2">
      <c r="C1252" s="5"/>
      <c r="D1252" s="5"/>
      <c r="E1252" s="5"/>
      <c r="F1252" s="5"/>
      <c r="G1252" s="5"/>
      <c r="H1252" s="5"/>
      <c r="J1252" s="5"/>
      <c r="K1252" s="5"/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</row>
    <row r="1253" spans="3:22" x14ac:dyDescent="0.2">
      <c r="C1253" s="5"/>
      <c r="D1253" s="5"/>
      <c r="E1253" s="5"/>
      <c r="F1253" s="5"/>
      <c r="G1253" s="5"/>
      <c r="H1253" s="5"/>
      <c r="J1253" s="5"/>
      <c r="K1253" s="5"/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</row>
    <row r="1254" spans="3:22" x14ac:dyDescent="0.2">
      <c r="C1254" s="5"/>
      <c r="D1254" s="5"/>
      <c r="E1254" s="5"/>
      <c r="F1254" s="5"/>
      <c r="G1254" s="5"/>
      <c r="H1254" s="5"/>
      <c r="J1254" s="5"/>
      <c r="K1254" s="5"/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</row>
    <row r="1255" spans="3:22" x14ac:dyDescent="0.2">
      <c r="C1255" s="5"/>
      <c r="D1255" s="5"/>
      <c r="E1255" s="5"/>
      <c r="F1255" s="5"/>
      <c r="G1255" s="5"/>
      <c r="H1255" s="5"/>
      <c r="J1255" s="5"/>
      <c r="K1255" s="5"/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</row>
    <row r="1256" spans="3:22" x14ac:dyDescent="0.2">
      <c r="C1256" s="5"/>
      <c r="D1256" s="5"/>
      <c r="E1256" s="5"/>
      <c r="F1256" s="5"/>
      <c r="G1256" s="5"/>
      <c r="H1256" s="5"/>
      <c r="J1256" s="5"/>
      <c r="K1256" s="5"/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</row>
    <row r="1257" spans="3:22" x14ac:dyDescent="0.2">
      <c r="C1257" s="5"/>
      <c r="D1257" s="5"/>
      <c r="E1257" s="5"/>
      <c r="F1257" s="5"/>
      <c r="G1257" s="5"/>
      <c r="H1257" s="5"/>
      <c r="J1257" s="5"/>
      <c r="K1257" s="5"/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</row>
    <row r="1258" spans="3:22" x14ac:dyDescent="0.2">
      <c r="C1258" s="5"/>
      <c r="D1258" s="5"/>
      <c r="E1258" s="5"/>
      <c r="F1258" s="5"/>
      <c r="G1258" s="5"/>
      <c r="H1258" s="5"/>
      <c r="J1258" s="5"/>
      <c r="K1258" s="5"/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</row>
    <row r="1259" spans="3:22" x14ac:dyDescent="0.2">
      <c r="C1259" s="5"/>
      <c r="D1259" s="5"/>
      <c r="E1259" s="5"/>
      <c r="F1259" s="5"/>
      <c r="G1259" s="5"/>
      <c r="H1259" s="5"/>
      <c r="J1259" s="5"/>
      <c r="K1259" s="5"/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</row>
    <row r="1260" spans="3:22" x14ac:dyDescent="0.2">
      <c r="C1260" s="5"/>
      <c r="D1260" s="5"/>
      <c r="E1260" s="5"/>
      <c r="F1260" s="5"/>
      <c r="G1260" s="5"/>
      <c r="H1260" s="5"/>
      <c r="J1260" s="5"/>
      <c r="K1260" s="5"/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</row>
    <row r="1261" spans="3:22" x14ac:dyDescent="0.2">
      <c r="C1261" s="5"/>
      <c r="D1261" s="5"/>
      <c r="E1261" s="5"/>
      <c r="F1261" s="5"/>
      <c r="G1261" s="5"/>
      <c r="H1261" s="5"/>
      <c r="J1261" s="5"/>
      <c r="K1261" s="5"/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</row>
    <row r="1262" spans="3:22" x14ac:dyDescent="0.2">
      <c r="C1262" s="5"/>
      <c r="D1262" s="5"/>
      <c r="E1262" s="5"/>
      <c r="F1262" s="5"/>
      <c r="G1262" s="5"/>
      <c r="H1262" s="5"/>
      <c r="J1262" s="5"/>
      <c r="K1262" s="5"/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</row>
    <row r="1263" spans="3:22" x14ac:dyDescent="0.2">
      <c r="C1263" s="5"/>
      <c r="D1263" s="5"/>
      <c r="E1263" s="5"/>
      <c r="F1263" s="5"/>
      <c r="G1263" s="5"/>
      <c r="H1263" s="5"/>
      <c r="J1263" s="5"/>
      <c r="K1263" s="5"/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</row>
    <row r="1264" spans="3:22" x14ac:dyDescent="0.2">
      <c r="C1264" s="5"/>
      <c r="D1264" s="5"/>
      <c r="E1264" s="5"/>
      <c r="F1264" s="5"/>
      <c r="G1264" s="5"/>
      <c r="H1264" s="5"/>
      <c r="J1264" s="5"/>
      <c r="K1264" s="5"/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</row>
    <row r="1265" spans="3:22" x14ac:dyDescent="0.2">
      <c r="C1265" s="5"/>
      <c r="D1265" s="5"/>
      <c r="E1265" s="5"/>
      <c r="F1265" s="5"/>
      <c r="G1265" s="5"/>
      <c r="H1265" s="5"/>
      <c r="J1265" s="5"/>
      <c r="K1265" s="5"/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</row>
    <row r="1266" spans="3:22" x14ac:dyDescent="0.2">
      <c r="C1266" s="5"/>
      <c r="D1266" s="5"/>
      <c r="E1266" s="5"/>
      <c r="F1266" s="5"/>
      <c r="G1266" s="5"/>
      <c r="H1266" s="5"/>
      <c r="J1266" s="5"/>
      <c r="K1266" s="5"/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</row>
    <row r="1267" spans="3:22" x14ac:dyDescent="0.2">
      <c r="C1267" s="5"/>
      <c r="D1267" s="5"/>
      <c r="E1267" s="5"/>
      <c r="F1267" s="5"/>
      <c r="G1267" s="5"/>
      <c r="H1267" s="5"/>
      <c r="J1267" s="5"/>
      <c r="K1267" s="5"/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</row>
    <row r="1268" spans="3:22" x14ac:dyDescent="0.2">
      <c r="C1268" s="5"/>
      <c r="D1268" s="5"/>
      <c r="E1268" s="5"/>
      <c r="F1268" s="5"/>
      <c r="G1268" s="5"/>
      <c r="H1268" s="5"/>
      <c r="J1268" s="5"/>
      <c r="K1268" s="5"/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</row>
    <row r="1269" spans="3:22" x14ac:dyDescent="0.2">
      <c r="C1269" s="5"/>
      <c r="D1269" s="5"/>
      <c r="E1269" s="5"/>
      <c r="F1269" s="5"/>
      <c r="G1269" s="5"/>
      <c r="H1269" s="5"/>
      <c r="J1269" s="5"/>
      <c r="K1269" s="5"/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</row>
    <row r="1270" spans="3:22" x14ac:dyDescent="0.2">
      <c r="C1270" s="5"/>
      <c r="D1270" s="5"/>
      <c r="E1270" s="5"/>
      <c r="F1270" s="5"/>
      <c r="G1270" s="5"/>
      <c r="H1270" s="5"/>
      <c r="J1270" s="5"/>
      <c r="K1270" s="5"/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</row>
    <row r="1271" spans="3:22" x14ac:dyDescent="0.2">
      <c r="C1271" s="5"/>
      <c r="D1271" s="5"/>
      <c r="E1271" s="5"/>
      <c r="F1271" s="5"/>
      <c r="G1271" s="5"/>
      <c r="H1271" s="5"/>
      <c r="J1271" s="5"/>
      <c r="K1271" s="5"/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</row>
    <row r="1272" spans="3:22" x14ac:dyDescent="0.2">
      <c r="C1272" s="5"/>
      <c r="D1272" s="5"/>
      <c r="E1272" s="5"/>
      <c r="F1272" s="5"/>
      <c r="G1272" s="5"/>
      <c r="H1272" s="5"/>
      <c r="J1272" s="5"/>
      <c r="K1272" s="5"/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</row>
    <row r="1273" spans="3:22" x14ac:dyDescent="0.2">
      <c r="C1273" s="5"/>
      <c r="D1273" s="5"/>
      <c r="E1273" s="5"/>
      <c r="F1273" s="5"/>
      <c r="G1273" s="5"/>
      <c r="H1273" s="5"/>
      <c r="J1273" s="5"/>
      <c r="K1273" s="5"/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</row>
    <row r="1274" spans="3:22" x14ac:dyDescent="0.2">
      <c r="C1274" s="5"/>
      <c r="D1274" s="5"/>
      <c r="E1274" s="5"/>
      <c r="F1274" s="5"/>
      <c r="G1274" s="5"/>
      <c r="H1274" s="5"/>
      <c r="J1274" s="5"/>
      <c r="K1274" s="5"/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</row>
    <row r="1275" spans="3:22" x14ac:dyDescent="0.2">
      <c r="C1275" s="5"/>
      <c r="D1275" s="5"/>
      <c r="E1275" s="5"/>
      <c r="F1275" s="5"/>
      <c r="G1275" s="5"/>
      <c r="H1275" s="5"/>
      <c r="J1275" s="5"/>
      <c r="K1275" s="5"/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</row>
    <row r="1276" spans="3:22" x14ac:dyDescent="0.2">
      <c r="C1276" s="5"/>
      <c r="D1276" s="5"/>
      <c r="E1276" s="5"/>
      <c r="F1276" s="5"/>
      <c r="G1276" s="5"/>
      <c r="H1276" s="5"/>
      <c r="J1276" s="5"/>
      <c r="K1276" s="5"/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</row>
    <row r="1277" spans="3:22" x14ac:dyDescent="0.2">
      <c r="C1277" s="5"/>
      <c r="D1277" s="5"/>
      <c r="E1277" s="5"/>
      <c r="F1277" s="5"/>
      <c r="G1277" s="5"/>
      <c r="H1277" s="5"/>
      <c r="J1277" s="5"/>
      <c r="K1277" s="5"/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</row>
    <row r="1278" spans="3:22" x14ac:dyDescent="0.2">
      <c r="C1278" s="5"/>
      <c r="D1278" s="5"/>
      <c r="E1278" s="5"/>
      <c r="F1278" s="5"/>
      <c r="G1278" s="5"/>
      <c r="H1278" s="5"/>
      <c r="J1278" s="5"/>
      <c r="K1278" s="5"/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</row>
    <row r="1279" spans="3:22" x14ac:dyDescent="0.2">
      <c r="C1279" s="5"/>
      <c r="D1279" s="5"/>
      <c r="E1279" s="5"/>
      <c r="F1279" s="5"/>
      <c r="G1279" s="5"/>
      <c r="H1279" s="5"/>
      <c r="J1279" s="5"/>
      <c r="K1279" s="5"/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</row>
    <row r="1280" spans="3:22" x14ac:dyDescent="0.2">
      <c r="C1280" s="5"/>
      <c r="D1280" s="5"/>
      <c r="E1280" s="5"/>
      <c r="F1280" s="5"/>
      <c r="G1280" s="5"/>
      <c r="H1280" s="5"/>
      <c r="J1280" s="5"/>
      <c r="K1280" s="5"/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</row>
    <row r="1281" spans="3:22" x14ac:dyDescent="0.2">
      <c r="C1281" s="5"/>
      <c r="D1281" s="5"/>
      <c r="E1281" s="5"/>
      <c r="F1281" s="5"/>
      <c r="G1281" s="5"/>
      <c r="H1281" s="5"/>
      <c r="J1281" s="5"/>
      <c r="K1281" s="5"/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</row>
    <row r="1282" spans="3:22" x14ac:dyDescent="0.2">
      <c r="C1282" s="5"/>
      <c r="D1282" s="5"/>
      <c r="E1282" s="5"/>
      <c r="F1282" s="5"/>
      <c r="G1282" s="5"/>
      <c r="H1282" s="5"/>
      <c r="J1282" s="5"/>
      <c r="K1282" s="5"/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</row>
    <row r="1283" spans="3:22" x14ac:dyDescent="0.2">
      <c r="C1283" s="5"/>
      <c r="D1283" s="5"/>
      <c r="E1283" s="5"/>
      <c r="F1283" s="5"/>
      <c r="G1283" s="5"/>
      <c r="H1283" s="5"/>
      <c r="J1283" s="5"/>
      <c r="K1283" s="5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</row>
    <row r="1284" spans="3:22" x14ac:dyDescent="0.2">
      <c r="C1284" s="5"/>
      <c r="D1284" s="5"/>
      <c r="E1284" s="5"/>
      <c r="F1284" s="5"/>
      <c r="G1284" s="5"/>
      <c r="H1284" s="5"/>
      <c r="J1284" s="5"/>
      <c r="K1284" s="5"/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</row>
    <row r="1285" spans="3:22" x14ac:dyDescent="0.2">
      <c r="C1285" s="5"/>
      <c r="D1285" s="5"/>
      <c r="E1285" s="5"/>
      <c r="F1285" s="5"/>
      <c r="G1285" s="5"/>
      <c r="H1285" s="5"/>
      <c r="J1285" s="5"/>
      <c r="K1285" s="5"/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</row>
    <row r="1286" spans="3:22" x14ac:dyDescent="0.2">
      <c r="C1286" s="5"/>
      <c r="D1286" s="5"/>
      <c r="E1286" s="5"/>
      <c r="F1286" s="5"/>
      <c r="G1286" s="5"/>
      <c r="H1286" s="5"/>
      <c r="J1286" s="5"/>
      <c r="K1286" s="5"/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</row>
    <row r="1287" spans="3:22" x14ac:dyDescent="0.2">
      <c r="C1287" s="5"/>
      <c r="D1287" s="5"/>
      <c r="E1287" s="5"/>
      <c r="F1287" s="5"/>
      <c r="G1287" s="5"/>
      <c r="H1287" s="5"/>
      <c r="J1287" s="5"/>
      <c r="K1287" s="5"/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</row>
    <row r="1288" spans="3:22" x14ac:dyDescent="0.2">
      <c r="C1288" s="5"/>
      <c r="D1288" s="5"/>
      <c r="E1288" s="5"/>
      <c r="F1288" s="5"/>
      <c r="G1288" s="5"/>
      <c r="H1288" s="5"/>
      <c r="J1288" s="5"/>
      <c r="K1288" s="5"/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</row>
    <row r="1289" spans="3:22" x14ac:dyDescent="0.2">
      <c r="C1289" s="5"/>
      <c r="D1289" s="5"/>
      <c r="E1289" s="5"/>
      <c r="F1289" s="5"/>
      <c r="G1289" s="5"/>
      <c r="H1289" s="5"/>
      <c r="J1289" s="5"/>
      <c r="K1289" s="5"/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</row>
    <row r="1290" spans="3:22" x14ac:dyDescent="0.2">
      <c r="C1290" s="5"/>
      <c r="D1290" s="5"/>
      <c r="E1290" s="5"/>
      <c r="F1290" s="5"/>
      <c r="G1290" s="5"/>
      <c r="H1290" s="5"/>
      <c r="J1290" s="5"/>
      <c r="K1290" s="5"/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</row>
    <row r="1291" spans="3:22" x14ac:dyDescent="0.2">
      <c r="C1291" s="5"/>
      <c r="D1291" s="5"/>
      <c r="E1291" s="5"/>
      <c r="F1291" s="5"/>
      <c r="G1291" s="5"/>
      <c r="H1291" s="5"/>
      <c r="J1291" s="5"/>
      <c r="K1291" s="5"/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</row>
    <row r="1292" spans="3:22" x14ac:dyDescent="0.2">
      <c r="C1292" s="5"/>
      <c r="D1292" s="5"/>
      <c r="E1292" s="5"/>
      <c r="F1292" s="5"/>
      <c r="G1292" s="5"/>
      <c r="H1292" s="5"/>
      <c r="J1292" s="5"/>
      <c r="K1292" s="5"/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</row>
    <row r="1293" spans="3:22" x14ac:dyDescent="0.2">
      <c r="C1293" s="5"/>
      <c r="D1293" s="5"/>
      <c r="E1293" s="5"/>
      <c r="F1293" s="5"/>
      <c r="G1293" s="5"/>
      <c r="H1293" s="5"/>
      <c r="J1293" s="5"/>
      <c r="K1293" s="5"/>
      <c r="L1293" s="5"/>
      <c r="M1293" s="5"/>
      <c r="N1293" s="5"/>
      <c r="O1293" s="5"/>
      <c r="P1293" s="5"/>
      <c r="Q1293" s="5"/>
      <c r="R1293" s="5"/>
      <c r="S1293" s="5"/>
      <c r="T1293" s="5"/>
      <c r="U1293" s="5"/>
      <c r="V1293" s="5"/>
    </row>
    <row r="1294" spans="3:22" x14ac:dyDescent="0.2">
      <c r="C1294" s="5"/>
      <c r="D1294" s="5"/>
      <c r="E1294" s="5"/>
      <c r="F1294" s="5"/>
      <c r="G1294" s="5"/>
      <c r="H1294" s="5"/>
      <c r="J1294" s="5"/>
      <c r="K1294" s="5"/>
      <c r="L1294" s="5"/>
      <c r="M1294" s="5"/>
      <c r="N1294" s="5"/>
      <c r="O1294" s="5"/>
      <c r="P1294" s="5"/>
      <c r="Q1294" s="5"/>
      <c r="R1294" s="5"/>
      <c r="S1294" s="5"/>
      <c r="T1294" s="5"/>
      <c r="U1294" s="5"/>
      <c r="V1294" s="5"/>
    </row>
    <row r="1295" spans="3:22" x14ac:dyDescent="0.2">
      <c r="C1295" s="5"/>
      <c r="D1295" s="5"/>
      <c r="E1295" s="5"/>
      <c r="F1295" s="5"/>
      <c r="G1295" s="5"/>
      <c r="H1295" s="5"/>
      <c r="J1295" s="5"/>
      <c r="K1295" s="5"/>
      <c r="L1295" s="5"/>
      <c r="M1295" s="5"/>
      <c r="N1295" s="5"/>
      <c r="O1295" s="5"/>
      <c r="P1295" s="5"/>
      <c r="Q1295" s="5"/>
      <c r="R1295" s="5"/>
      <c r="S1295" s="5"/>
      <c r="T1295" s="5"/>
      <c r="U1295" s="5"/>
      <c r="V1295" s="5"/>
    </row>
    <row r="1296" spans="3:22" x14ac:dyDescent="0.2">
      <c r="C1296" s="5"/>
      <c r="D1296" s="5"/>
      <c r="E1296" s="5"/>
      <c r="F1296" s="5"/>
      <c r="G1296" s="5"/>
      <c r="H1296" s="5"/>
      <c r="J1296" s="5"/>
      <c r="K1296" s="5"/>
      <c r="L1296" s="5"/>
      <c r="M1296" s="5"/>
      <c r="N1296" s="5"/>
      <c r="O1296" s="5"/>
      <c r="P1296" s="5"/>
      <c r="Q1296" s="5"/>
      <c r="R1296" s="5"/>
      <c r="S1296" s="5"/>
      <c r="T1296" s="5"/>
      <c r="U1296" s="5"/>
      <c r="V1296" s="5"/>
    </row>
    <row r="1297" spans="3:22" x14ac:dyDescent="0.2">
      <c r="C1297" s="5"/>
      <c r="D1297" s="5"/>
      <c r="E1297" s="5"/>
      <c r="F1297" s="5"/>
      <c r="G1297" s="5"/>
      <c r="H1297" s="5"/>
      <c r="J1297" s="5"/>
      <c r="K1297" s="5"/>
      <c r="L1297" s="5"/>
      <c r="M1297" s="5"/>
      <c r="N1297" s="5"/>
      <c r="O1297" s="5"/>
      <c r="P1297" s="5"/>
      <c r="Q1297" s="5"/>
      <c r="R1297" s="5"/>
      <c r="S1297" s="5"/>
      <c r="T1297" s="5"/>
      <c r="U1297" s="5"/>
      <c r="V1297" s="5"/>
    </row>
    <row r="1298" spans="3:22" x14ac:dyDescent="0.2">
      <c r="C1298" s="5"/>
      <c r="D1298" s="5"/>
      <c r="E1298" s="5"/>
      <c r="F1298" s="5"/>
      <c r="G1298" s="5"/>
      <c r="H1298" s="5"/>
      <c r="J1298" s="5"/>
      <c r="K1298" s="5"/>
      <c r="L1298" s="5"/>
      <c r="M1298" s="5"/>
      <c r="N1298" s="5"/>
      <c r="O1298" s="5"/>
      <c r="P1298" s="5"/>
      <c r="Q1298" s="5"/>
      <c r="R1298" s="5"/>
      <c r="S1298" s="5"/>
      <c r="T1298" s="5"/>
      <c r="U1298" s="5"/>
      <c r="V1298" s="5"/>
    </row>
    <row r="1299" spans="3:22" x14ac:dyDescent="0.2">
      <c r="C1299" s="5"/>
      <c r="D1299" s="5"/>
      <c r="E1299" s="5"/>
      <c r="F1299" s="5"/>
      <c r="G1299" s="5"/>
      <c r="H1299" s="5"/>
      <c r="J1299" s="5"/>
      <c r="K1299" s="5"/>
      <c r="L1299" s="5"/>
      <c r="M1299" s="5"/>
      <c r="N1299" s="5"/>
      <c r="O1299" s="5"/>
      <c r="P1299" s="5"/>
      <c r="Q1299" s="5"/>
      <c r="R1299" s="5"/>
      <c r="S1299" s="5"/>
      <c r="T1299" s="5"/>
      <c r="U1299" s="5"/>
      <c r="V1299" s="5"/>
    </row>
    <row r="1300" spans="3:22" x14ac:dyDescent="0.2">
      <c r="C1300" s="5"/>
      <c r="D1300" s="5"/>
      <c r="E1300" s="5"/>
      <c r="F1300" s="5"/>
      <c r="G1300" s="5"/>
      <c r="H1300" s="5"/>
      <c r="J1300" s="5"/>
      <c r="K1300" s="5"/>
      <c r="L1300" s="5"/>
      <c r="M1300" s="5"/>
      <c r="N1300" s="5"/>
      <c r="O1300" s="5"/>
      <c r="P1300" s="5"/>
      <c r="Q1300" s="5"/>
      <c r="R1300" s="5"/>
      <c r="S1300" s="5"/>
      <c r="T1300" s="5"/>
      <c r="U1300" s="5"/>
      <c r="V1300" s="5"/>
    </row>
    <row r="1301" spans="3:22" x14ac:dyDescent="0.2">
      <c r="C1301" s="5"/>
      <c r="D1301" s="5"/>
      <c r="E1301" s="5"/>
      <c r="F1301" s="5"/>
      <c r="G1301" s="5"/>
      <c r="H1301" s="5"/>
      <c r="J1301" s="5"/>
      <c r="K1301" s="5"/>
      <c r="L1301" s="5"/>
      <c r="M1301" s="5"/>
      <c r="N1301" s="5"/>
      <c r="O1301" s="5"/>
      <c r="P1301" s="5"/>
      <c r="Q1301" s="5"/>
      <c r="R1301" s="5"/>
      <c r="S1301" s="5"/>
      <c r="T1301" s="5"/>
      <c r="U1301" s="5"/>
      <c r="V1301" s="5"/>
    </row>
    <row r="1302" spans="3:22" x14ac:dyDescent="0.2">
      <c r="C1302" s="5"/>
      <c r="D1302" s="5"/>
      <c r="E1302" s="5"/>
      <c r="F1302" s="5"/>
      <c r="G1302" s="5"/>
      <c r="H1302" s="5"/>
      <c r="J1302" s="5"/>
      <c r="K1302" s="5"/>
      <c r="L1302" s="5"/>
      <c r="M1302" s="5"/>
      <c r="N1302" s="5"/>
      <c r="O1302" s="5"/>
      <c r="P1302" s="5"/>
      <c r="Q1302" s="5"/>
      <c r="R1302" s="5"/>
      <c r="S1302" s="5"/>
      <c r="T1302" s="5"/>
      <c r="U1302" s="5"/>
      <c r="V1302" s="5"/>
    </row>
    <row r="1303" spans="3:22" x14ac:dyDescent="0.2">
      <c r="C1303" s="5"/>
      <c r="D1303" s="5"/>
      <c r="E1303" s="5"/>
      <c r="F1303" s="5"/>
      <c r="G1303" s="5"/>
      <c r="H1303" s="5"/>
      <c r="J1303" s="5"/>
      <c r="K1303" s="5"/>
      <c r="L1303" s="5"/>
      <c r="M1303" s="5"/>
      <c r="N1303" s="5"/>
      <c r="O1303" s="5"/>
      <c r="P1303" s="5"/>
      <c r="Q1303" s="5"/>
      <c r="R1303" s="5"/>
      <c r="S1303" s="5"/>
      <c r="T1303" s="5"/>
      <c r="U1303" s="5"/>
      <c r="V1303" s="5"/>
    </row>
    <row r="1304" spans="3:22" x14ac:dyDescent="0.2">
      <c r="C1304" s="5"/>
      <c r="D1304" s="5"/>
      <c r="E1304" s="5"/>
      <c r="F1304" s="5"/>
      <c r="G1304" s="5"/>
      <c r="H1304" s="5"/>
      <c r="J1304" s="5"/>
      <c r="K1304" s="5"/>
      <c r="L1304" s="5"/>
      <c r="M1304" s="5"/>
      <c r="N1304" s="5"/>
      <c r="O1304" s="5"/>
      <c r="P1304" s="5"/>
      <c r="Q1304" s="5"/>
      <c r="R1304" s="5"/>
      <c r="S1304" s="5"/>
      <c r="T1304" s="5"/>
      <c r="U1304" s="5"/>
      <c r="V1304" s="5"/>
    </row>
    <row r="1305" spans="3:22" x14ac:dyDescent="0.2">
      <c r="C1305" s="5"/>
      <c r="D1305" s="5"/>
      <c r="E1305" s="5"/>
      <c r="F1305" s="5"/>
      <c r="G1305" s="5"/>
      <c r="H1305" s="5"/>
      <c r="J1305" s="5"/>
      <c r="K1305" s="5"/>
      <c r="L1305" s="5"/>
      <c r="M1305" s="5"/>
      <c r="N1305" s="5"/>
      <c r="O1305" s="5"/>
      <c r="P1305" s="5"/>
      <c r="Q1305" s="5"/>
      <c r="R1305" s="5"/>
      <c r="S1305" s="5"/>
      <c r="T1305" s="5"/>
      <c r="U1305" s="5"/>
      <c r="V1305" s="5"/>
    </row>
    <row r="1306" spans="3:22" x14ac:dyDescent="0.2">
      <c r="C1306" s="5"/>
      <c r="D1306" s="5"/>
      <c r="E1306" s="5"/>
      <c r="F1306" s="5"/>
      <c r="G1306" s="5"/>
      <c r="H1306" s="5"/>
      <c r="J1306" s="5"/>
      <c r="K1306" s="5"/>
      <c r="L1306" s="5"/>
      <c r="M1306" s="5"/>
      <c r="N1306" s="5"/>
      <c r="O1306" s="5"/>
      <c r="P1306" s="5"/>
      <c r="Q1306" s="5"/>
      <c r="R1306" s="5"/>
      <c r="S1306" s="5"/>
      <c r="T1306" s="5"/>
      <c r="U1306" s="5"/>
      <c r="V1306" s="5"/>
    </row>
    <row r="1307" spans="3:22" x14ac:dyDescent="0.2">
      <c r="C1307" s="5"/>
      <c r="D1307" s="5"/>
      <c r="E1307" s="5"/>
      <c r="F1307" s="5"/>
      <c r="G1307" s="5"/>
      <c r="H1307" s="5"/>
      <c r="J1307" s="5"/>
      <c r="K1307" s="5"/>
      <c r="L1307" s="5"/>
      <c r="M1307" s="5"/>
      <c r="N1307" s="5"/>
      <c r="O1307" s="5"/>
      <c r="P1307" s="5"/>
      <c r="Q1307" s="5"/>
      <c r="R1307" s="5"/>
      <c r="S1307" s="5"/>
      <c r="T1307" s="5"/>
      <c r="U1307" s="5"/>
      <c r="V1307" s="5"/>
    </row>
    <row r="1308" spans="3:22" x14ac:dyDescent="0.2">
      <c r="C1308" s="5"/>
      <c r="D1308" s="5"/>
      <c r="E1308" s="5"/>
      <c r="F1308" s="5"/>
      <c r="G1308" s="5"/>
      <c r="H1308" s="5"/>
      <c r="J1308" s="5"/>
      <c r="K1308" s="5"/>
      <c r="L1308" s="5"/>
      <c r="M1308" s="5"/>
      <c r="N1308" s="5"/>
      <c r="O1308" s="5"/>
      <c r="P1308" s="5"/>
      <c r="Q1308" s="5"/>
      <c r="R1308" s="5"/>
      <c r="S1308" s="5"/>
      <c r="T1308" s="5"/>
      <c r="U1308" s="5"/>
      <c r="V1308" s="5"/>
    </row>
    <row r="1309" spans="3:22" x14ac:dyDescent="0.2">
      <c r="C1309" s="5"/>
      <c r="D1309" s="5"/>
      <c r="E1309" s="5"/>
      <c r="F1309" s="5"/>
      <c r="G1309" s="5"/>
      <c r="H1309" s="5"/>
      <c r="J1309" s="5"/>
      <c r="K1309" s="5"/>
      <c r="L1309" s="5"/>
      <c r="M1309" s="5"/>
      <c r="N1309" s="5"/>
      <c r="O1309" s="5"/>
      <c r="P1309" s="5"/>
      <c r="Q1309" s="5"/>
      <c r="R1309" s="5"/>
      <c r="S1309" s="5"/>
      <c r="T1309" s="5"/>
      <c r="U1309" s="5"/>
      <c r="V1309" s="5"/>
    </row>
    <row r="1310" spans="3:22" x14ac:dyDescent="0.2">
      <c r="C1310" s="5"/>
      <c r="D1310" s="5"/>
      <c r="E1310" s="5"/>
      <c r="F1310" s="5"/>
      <c r="G1310" s="5"/>
      <c r="H1310" s="5"/>
      <c r="J1310" s="5"/>
      <c r="K1310" s="5"/>
      <c r="L1310" s="5"/>
      <c r="M1310" s="5"/>
      <c r="N1310" s="5"/>
      <c r="O1310" s="5"/>
      <c r="P1310" s="5"/>
      <c r="Q1310" s="5"/>
      <c r="R1310" s="5"/>
      <c r="S1310" s="5"/>
      <c r="T1310" s="5"/>
      <c r="U1310" s="5"/>
      <c r="V1310" s="5"/>
    </row>
    <row r="1311" spans="3:22" x14ac:dyDescent="0.2">
      <c r="C1311" s="5"/>
      <c r="D1311" s="5"/>
      <c r="E1311" s="5"/>
      <c r="F1311" s="5"/>
      <c r="G1311" s="5"/>
      <c r="H1311" s="5"/>
      <c r="J1311" s="5"/>
      <c r="K1311" s="5"/>
      <c r="L1311" s="5"/>
      <c r="M1311" s="5"/>
      <c r="N1311" s="5"/>
      <c r="O1311" s="5"/>
      <c r="P1311" s="5"/>
      <c r="Q1311" s="5"/>
      <c r="R1311" s="5"/>
      <c r="S1311" s="5"/>
      <c r="T1311" s="5"/>
      <c r="U1311" s="5"/>
      <c r="V1311" s="5"/>
    </row>
    <row r="1312" spans="3:22" x14ac:dyDescent="0.2">
      <c r="C1312" s="5"/>
      <c r="D1312" s="5"/>
      <c r="E1312" s="5"/>
      <c r="F1312" s="5"/>
      <c r="G1312" s="5"/>
      <c r="H1312" s="5"/>
      <c r="J1312" s="5"/>
      <c r="K1312" s="5"/>
      <c r="L1312" s="5"/>
      <c r="M1312" s="5"/>
      <c r="N1312" s="5"/>
      <c r="O1312" s="5"/>
      <c r="P1312" s="5"/>
      <c r="Q1312" s="5"/>
      <c r="R1312" s="5"/>
      <c r="S1312" s="5"/>
      <c r="T1312" s="5"/>
      <c r="U1312" s="5"/>
      <c r="V1312" s="5"/>
    </row>
    <row r="1313" spans="3:22" x14ac:dyDescent="0.2">
      <c r="C1313" s="5"/>
      <c r="D1313" s="5"/>
      <c r="E1313" s="5"/>
      <c r="F1313" s="5"/>
      <c r="G1313" s="5"/>
      <c r="H1313" s="5"/>
      <c r="J1313" s="5"/>
      <c r="K1313" s="5"/>
      <c r="L1313" s="5"/>
      <c r="M1313" s="5"/>
      <c r="N1313" s="5"/>
      <c r="O1313" s="5"/>
      <c r="P1313" s="5"/>
      <c r="Q1313" s="5"/>
      <c r="R1313" s="5"/>
      <c r="S1313" s="5"/>
      <c r="T1313" s="5"/>
      <c r="U1313" s="5"/>
      <c r="V1313" s="5"/>
    </row>
    <row r="1314" spans="3:22" x14ac:dyDescent="0.2">
      <c r="C1314" s="5"/>
      <c r="D1314" s="5"/>
      <c r="E1314" s="5"/>
      <c r="F1314" s="5"/>
      <c r="G1314" s="5"/>
      <c r="H1314" s="5"/>
      <c r="J1314" s="5"/>
      <c r="K1314" s="5"/>
      <c r="L1314" s="5"/>
      <c r="M1314" s="5"/>
      <c r="N1314" s="5"/>
      <c r="O1314" s="5"/>
      <c r="P1314" s="5"/>
      <c r="Q1314" s="5"/>
      <c r="R1314" s="5"/>
      <c r="S1314" s="5"/>
      <c r="T1314" s="5"/>
      <c r="U1314" s="5"/>
      <c r="V1314" s="5"/>
    </row>
    <row r="1315" spans="3:22" x14ac:dyDescent="0.2">
      <c r="C1315" s="5"/>
      <c r="D1315" s="5"/>
      <c r="E1315" s="5"/>
      <c r="F1315" s="5"/>
      <c r="G1315" s="5"/>
      <c r="H1315" s="5"/>
      <c r="J1315" s="5"/>
      <c r="K1315" s="5"/>
      <c r="L1315" s="5"/>
      <c r="M1315" s="5"/>
      <c r="N1315" s="5"/>
      <c r="O1315" s="5"/>
      <c r="P1315" s="5"/>
      <c r="Q1315" s="5"/>
      <c r="R1315" s="5"/>
      <c r="S1315" s="5"/>
      <c r="T1315" s="5"/>
      <c r="U1315" s="5"/>
      <c r="V1315" s="5"/>
    </row>
    <row r="1316" spans="3:22" x14ac:dyDescent="0.2">
      <c r="C1316" s="5"/>
      <c r="D1316" s="5"/>
      <c r="E1316" s="5"/>
      <c r="F1316" s="5"/>
      <c r="G1316" s="5"/>
      <c r="H1316" s="5"/>
      <c r="J1316" s="5"/>
      <c r="K1316" s="5"/>
      <c r="L1316" s="5"/>
      <c r="M1316" s="5"/>
      <c r="N1316" s="5"/>
      <c r="O1316" s="5"/>
      <c r="P1316" s="5"/>
      <c r="Q1316" s="5"/>
      <c r="R1316" s="5"/>
      <c r="S1316" s="5"/>
      <c r="T1316" s="5"/>
      <c r="U1316" s="5"/>
      <c r="V1316" s="5"/>
    </row>
    <row r="1317" spans="3:22" x14ac:dyDescent="0.2">
      <c r="C1317" s="5"/>
      <c r="D1317" s="5"/>
      <c r="E1317" s="5"/>
      <c r="F1317" s="5"/>
      <c r="G1317" s="5"/>
      <c r="H1317" s="5"/>
      <c r="J1317" s="5"/>
      <c r="K1317" s="5"/>
      <c r="L1317" s="5"/>
      <c r="M1317" s="5"/>
      <c r="N1317" s="5"/>
      <c r="O1317" s="5"/>
      <c r="P1317" s="5"/>
      <c r="Q1317" s="5"/>
      <c r="R1317" s="5"/>
      <c r="S1317" s="5"/>
      <c r="T1317" s="5"/>
      <c r="U1317" s="5"/>
      <c r="V1317" s="5"/>
    </row>
    <row r="1318" spans="3:22" x14ac:dyDescent="0.2">
      <c r="C1318" s="5"/>
      <c r="D1318" s="5"/>
      <c r="E1318" s="5"/>
      <c r="F1318" s="5"/>
      <c r="G1318" s="5"/>
      <c r="H1318" s="5"/>
      <c r="J1318" s="5"/>
      <c r="K1318" s="5"/>
      <c r="L1318" s="5"/>
      <c r="M1318" s="5"/>
      <c r="N1318" s="5"/>
      <c r="O1318" s="5"/>
      <c r="P1318" s="5"/>
      <c r="Q1318" s="5"/>
      <c r="R1318" s="5"/>
      <c r="S1318" s="5"/>
      <c r="T1318" s="5"/>
      <c r="U1318" s="5"/>
      <c r="V1318" s="5"/>
    </row>
    <row r="1319" spans="3:22" x14ac:dyDescent="0.2">
      <c r="C1319" s="5"/>
      <c r="D1319" s="5"/>
      <c r="E1319" s="5"/>
      <c r="F1319" s="5"/>
      <c r="G1319" s="5"/>
      <c r="H1319" s="5"/>
      <c r="J1319" s="5"/>
      <c r="K1319" s="5"/>
      <c r="L1319" s="5"/>
      <c r="M1319" s="5"/>
      <c r="N1319" s="5"/>
      <c r="O1319" s="5"/>
      <c r="P1319" s="5"/>
      <c r="Q1319" s="5"/>
      <c r="R1319" s="5"/>
      <c r="S1319" s="5"/>
      <c r="T1319" s="5"/>
      <c r="U1319" s="5"/>
      <c r="V1319" s="5"/>
    </row>
    <row r="1320" spans="3:22" x14ac:dyDescent="0.2">
      <c r="C1320" s="5"/>
      <c r="D1320" s="5"/>
      <c r="E1320" s="5"/>
      <c r="F1320" s="5"/>
      <c r="G1320" s="5"/>
      <c r="H1320" s="5"/>
      <c r="J1320" s="5"/>
      <c r="K1320" s="5"/>
      <c r="L1320" s="5"/>
      <c r="M1320" s="5"/>
      <c r="N1320" s="5"/>
      <c r="O1320" s="5"/>
      <c r="P1320" s="5"/>
      <c r="Q1320" s="5"/>
      <c r="R1320" s="5"/>
      <c r="S1320" s="5"/>
      <c r="T1320" s="5"/>
      <c r="U1320" s="5"/>
      <c r="V1320" s="5"/>
    </row>
    <row r="1321" spans="3:22" x14ac:dyDescent="0.2">
      <c r="C1321" s="5"/>
      <c r="D1321" s="5"/>
      <c r="E1321" s="5"/>
      <c r="F1321" s="5"/>
      <c r="G1321" s="5"/>
      <c r="H1321" s="5"/>
      <c r="J1321" s="5"/>
      <c r="K1321" s="5"/>
      <c r="L1321" s="5"/>
      <c r="M1321" s="5"/>
      <c r="N1321" s="5"/>
      <c r="O1321" s="5"/>
      <c r="P1321" s="5"/>
      <c r="Q1321" s="5"/>
      <c r="R1321" s="5"/>
      <c r="S1321" s="5"/>
      <c r="T1321" s="5"/>
      <c r="U1321" s="5"/>
      <c r="V1321" s="5"/>
    </row>
    <row r="1322" spans="3:22" x14ac:dyDescent="0.2">
      <c r="C1322" s="5"/>
      <c r="D1322" s="5"/>
      <c r="E1322" s="5"/>
      <c r="F1322" s="5"/>
      <c r="G1322" s="5"/>
      <c r="H1322" s="5"/>
      <c r="J1322" s="5"/>
      <c r="K1322" s="5"/>
      <c r="L1322" s="5"/>
      <c r="M1322" s="5"/>
      <c r="N1322" s="5"/>
      <c r="O1322" s="5"/>
      <c r="P1322" s="5"/>
      <c r="Q1322" s="5"/>
      <c r="R1322" s="5"/>
      <c r="S1322" s="5"/>
      <c r="T1322" s="5"/>
      <c r="U1322" s="5"/>
      <c r="V1322" s="5"/>
    </row>
    <row r="1323" spans="3:22" x14ac:dyDescent="0.2">
      <c r="C1323" s="5"/>
      <c r="D1323" s="5"/>
      <c r="E1323" s="5"/>
      <c r="F1323" s="5"/>
      <c r="G1323" s="5"/>
      <c r="H1323" s="5"/>
      <c r="J1323" s="5"/>
      <c r="K1323" s="5"/>
      <c r="L1323" s="5"/>
      <c r="M1323" s="5"/>
      <c r="N1323" s="5"/>
      <c r="O1323" s="5"/>
      <c r="P1323" s="5"/>
      <c r="Q1323" s="5"/>
      <c r="R1323" s="5"/>
      <c r="S1323" s="5"/>
      <c r="T1323" s="5"/>
      <c r="U1323" s="5"/>
      <c r="V1323" s="5"/>
    </row>
    <row r="1324" spans="3:22" x14ac:dyDescent="0.2">
      <c r="C1324" s="5"/>
      <c r="D1324" s="5"/>
      <c r="E1324" s="5"/>
      <c r="F1324" s="5"/>
      <c r="G1324" s="5"/>
      <c r="H1324" s="5"/>
      <c r="J1324" s="5"/>
      <c r="K1324" s="5"/>
      <c r="L1324" s="5"/>
      <c r="M1324" s="5"/>
      <c r="N1324" s="5"/>
      <c r="O1324" s="5"/>
      <c r="P1324" s="5"/>
      <c r="Q1324" s="5"/>
      <c r="R1324" s="5"/>
      <c r="S1324" s="5"/>
      <c r="T1324" s="5"/>
      <c r="U1324" s="5"/>
      <c r="V1324" s="5"/>
    </row>
    <row r="1325" spans="3:22" x14ac:dyDescent="0.2">
      <c r="C1325" s="5"/>
      <c r="D1325" s="5"/>
      <c r="E1325" s="5"/>
      <c r="F1325" s="5"/>
      <c r="G1325" s="5"/>
      <c r="H1325" s="5"/>
      <c r="J1325" s="5"/>
      <c r="K1325" s="5"/>
      <c r="L1325" s="5"/>
      <c r="M1325" s="5"/>
      <c r="N1325" s="5"/>
      <c r="O1325" s="5"/>
      <c r="P1325" s="5"/>
      <c r="Q1325" s="5"/>
      <c r="R1325" s="5"/>
      <c r="S1325" s="5"/>
      <c r="T1325" s="5"/>
      <c r="U1325" s="5"/>
      <c r="V1325" s="5"/>
    </row>
    <row r="1326" spans="3:22" x14ac:dyDescent="0.2">
      <c r="C1326" s="5"/>
      <c r="D1326" s="5"/>
      <c r="E1326" s="5"/>
      <c r="F1326" s="5"/>
      <c r="G1326" s="5"/>
      <c r="H1326" s="5"/>
      <c r="J1326" s="5"/>
      <c r="K1326" s="5"/>
      <c r="L1326" s="5"/>
      <c r="M1326" s="5"/>
      <c r="N1326" s="5"/>
      <c r="O1326" s="5"/>
      <c r="P1326" s="5"/>
      <c r="Q1326" s="5"/>
      <c r="R1326" s="5"/>
      <c r="S1326" s="5"/>
      <c r="T1326" s="5"/>
      <c r="U1326" s="5"/>
      <c r="V1326" s="5"/>
    </row>
    <row r="1327" spans="3:22" x14ac:dyDescent="0.2">
      <c r="C1327" s="5"/>
      <c r="D1327" s="5"/>
      <c r="E1327" s="5"/>
      <c r="F1327" s="5"/>
      <c r="G1327" s="5"/>
      <c r="H1327" s="5"/>
      <c r="J1327" s="5"/>
      <c r="K1327" s="5"/>
      <c r="L1327" s="5"/>
      <c r="M1327" s="5"/>
      <c r="N1327" s="5"/>
      <c r="O1327" s="5"/>
      <c r="P1327" s="5"/>
      <c r="Q1327" s="5"/>
      <c r="R1327" s="5"/>
      <c r="S1327" s="5"/>
      <c r="T1327" s="5"/>
      <c r="U1327" s="5"/>
      <c r="V1327" s="5"/>
    </row>
    <row r="1328" spans="3:22" x14ac:dyDescent="0.2">
      <c r="C1328" s="5"/>
      <c r="D1328" s="5"/>
      <c r="E1328" s="5"/>
      <c r="F1328" s="5"/>
      <c r="G1328" s="5"/>
      <c r="H1328" s="5"/>
      <c r="J1328" s="5"/>
      <c r="K1328" s="5"/>
      <c r="L1328" s="5"/>
      <c r="M1328" s="5"/>
      <c r="N1328" s="5"/>
      <c r="O1328" s="5"/>
      <c r="P1328" s="5"/>
      <c r="Q1328" s="5"/>
      <c r="R1328" s="5"/>
      <c r="S1328" s="5"/>
      <c r="T1328" s="5"/>
      <c r="U1328" s="5"/>
      <c r="V1328" s="5"/>
    </row>
    <row r="1329" spans="3:22" x14ac:dyDescent="0.2">
      <c r="C1329" s="5"/>
      <c r="D1329" s="5"/>
      <c r="E1329" s="5"/>
      <c r="F1329" s="5"/>
      <c r="G1329" s="5"/>
      <c r="H1329" s="5"/>
      <c r="J1329" s="5"/>
      <c r="K1329" s="5"/>
      <c r="L1329" s="5"/>
      <c r="M1329" s="5"/>
      <c r="N1329" s="5"/>
      <c r="O1329" s="5"/>
      <c r="P1329" s="5"/>
      <c r="Q1329" s="5"/>
      <c r="R1329" s="5"/>
      <c r="S1329" s="5"/>
      <c r="T1329" s="5"/>
      <c r="U1329" s="5"/>
      <c r="V1329" s="5"/>
    </row>
    <row r="1330" spans="3:22" x14ac:dyDescent="0.2">
      <c r="C1330" s="5"/>
      <c r="D1330" s="5"/>
      <c r="E1330" s="5"/>
      <c r="F1330" s="5"/>
      <c r="G1330" s="5"/>
      <c r="H1330" s="5"/>
      <c r="J1330" s="5"/>
      <c r="K1330" s="5"/>
      <c r="L1330" s="5"/>
      <c r="M1330" s="5"/>
      <c r="N1330" s="5"/>
      <c r="O1330" s="5"/>
      <c r="P1330" s="5"/>
      <c r="Q1330" s="5"/>
      <c r="R1330" s="5"/>
      <c r="S1330" s="5"/>
      <c r="T1330" s="5"/>
      <c r="U1330" s="5"/>
      <c r="V1330" s="5"/>
    </row>
    <row r="1331" spans="3:22" x14ac:dyDescent="0.2">
      <c r="C1331" s="5"/>
      <c r="D1331" s="5"/>
      <c r="E1331" s="5"/>
      <c r="F1331" s="5"/>
      <c r="G1331" s="5"/>
      <c r="H1331" s="5"/>
      <c r="J1331" s="5"/>
      <c r="K1331" s="5"/>
      <c r="L1331" s="5"/>
      <c r="M1331" s="5"/>
      <c r="N1331" s="5"/>
      <c r="O1331" s="5"/>
      <c r="P1331" s="5"/>
      <c r="Q1331" s="5"/>
      <c r="R1331" s="5"/>
      <c r="S1331" s="5"/>
      <c r="T1331" s="5"/>
      <c r="U1331" s="5"/>
      <c r="V1331" s="5"/>
    </row>
    <row r="1332" spans="3:22" x14ac:dyDescent="0.2">
      <c r="C1332" s="5"/>
      <c r="D1332" s="5"/>
      <c r="E1332" s="5"/>
      <c r="F1332" s="5"/>
      <c r="G1332" s="5"/>
      <c r="H1332" s="5"/>
      <c r="J1332" s="5"/>
      <c r="K1332" s="5"/>
      <c r="L1332" s="5"/>
      <c r="M1332" s="5"/>
      <c r="N1332" s="5"/>
      <c r="O1332" s="5"/>
      <c r="P1332" s="5"/>
      <c r="Q1332" s="5"/>
      <c r="R1332" s="5"/>
      <c r="S1332" s="5"/>
      <c r="T1332" s="5"/>
      <c r="U1332" s="5"/>
      <c r="V1332" s="5"/>
    </row>
    <row r="1333" spans="3:22" x14ac:dyDescent="0.2">
      <c r="C1333" s="5"/>
      <c r="D1333" s="5"/>
      <c r="E1333" s="5"/>
      <c r="F1333" s="5"/>
      <c r="G1333" s="5"/>
      <c r="H1333" s="5"/>
      <c r="J1333" s="5"/>
      <c r="K1333" s="5"/>
      <c r="L1333" s="5"/>
      <c r="M1333" s="5"/>
      <c r="N1333" s="5"/>
      <c r="O1333" s="5"/>
      <c r="P1333" s="5"/>
      <c r="Q1333" s="5"/>
      <c r="R1333" s="5"/>
      <c r="S1333" s="5"/>
      <c r="T1333" s="5"/>
      <c r="U1333" s="5"/>
      <c r="V1333" s="5"/>
    </row>
    <row r="1334" spans="3:22" x14ac:dyDescent="0.2">
      <c r="C1334" s="5"/>
      <c r="D1334" s="5"/>
      <c r="E1334" s="5"/>
      <c r="F1334" s="5"/>
      <c r="G1334" s="5"/>
      <c r="H1334" s="5"/>
      <c r="J1334" s="5"/>
      <c r="K1334" s="5"/>
      <c r="L1334" s="5"/>
      <c r="M1334" s="5"/>
      <c r="N1334" s="5"/>
      <c r="O1334" s="5"/>
      <c r="P1334" s="5"/>
      <c r="Q1334" s="5"/>
      <c r="R1334" s="5"/>
      <c r="S1334" s="5"/>
      <c r="T1334" s="5"/>
      <c r="U1334" s="5"/>
      <c r="V1334" s="5"/>
    </row>
    <row r="1335" spans="3:22" x14ac:dyDescent="0.2">
      <c r="C1335" s="5"/>
      <c r="D1335" s="5"/>
      <c r="E1335" s="5"/>
      <c r="F1335" s="5"/>
      <c r="G1335" s="5"/>
      <c r="H1335" s="5"/>
      <c r="J1335" s="5"/>
      <c r="K1335" s="5"/>
      <c r="L1335" s="5"/>
      <c r="M1335" s="5"/>
      <c r="N1335" s="5"/>
      <c r="O1335" s="5"/>
      <c r="P1335" s="5"/>
      <c r="Q1335" s="5"/>
      <c r="R1335" s="5"/>
      <c r="S1335" s="5"/>
      <c r="T1335" s="5"/>
      <c r="U1335" s="5"/>
      <c r="V1335" s="5"/>
    </row>
    <row r="1336" spans="3:22" x14ac:dyDescent="0.2">
      <c r="C1336" s="5"/>
      <c r="D1336" s="5"/>
      <c r="E1336" s="5"/>
      <c r="F1336" s="5"/>
      <c r="G1336" s="5"/>
      <c r="H1336" s="5"/>
      <c r="J1336" s="5"/>
      <c r="K1336" s="5"/>
      <c r="L1336" s="5"/>
      <c r="M1336" s="5"/>
      <c r="N1336" s="5"/>
      <c r="O1336" s="5"/>
      <c r="P1336" s="5"/>
      <c r="Q1336" s="5"/>
      <c r="R1336" s="5"/>
      <c r="S1336" s="5"/>
      <c r="T1336" s="5"/>
      <c r="U1336" s="5"/>
      <c r="V1336" s="5"/>
    </row>
    <row r="1337" spans="3:22" x14ac:dyDescent="0.2">
      <c r="C1337" s="5"/>
      <c r="D1337" s="5"/>
      <c r="E1337" s="5"/>
      <c r="F1337" s="5"/>
      <c r="G1337" s="5"/>
      <c r="H1337" s="5"/>
      <c r="J1337" s="5"/>
      <c r="K1337" s="5"/>
      <c r="L1337" s="5"/>
      <c r="M1337" s="5"/>
      <c r="N1337" s="5"/>
      <c r="O1337" s="5"/>
      <c r="P1337" s="5"/>
      <c r="Q1337" s="5"/>
      <c r="R1337" s="5"/>
      <c r="S1337" s="5"/>
      <c r="T1337" s="5"/>
      <c r="U1337" s="5"/>
      <c r="V1337" s="5"/>
    </row>
    <row r="1338" spans="3:22" x14ac:dyDescent="0.2">
      <c r="C1338" s="5"/>
      <c r="D1338" s="5"/>
      <c r="E1338" s="5"/>
      <c r="F1338" s="5"/>
      <c r="G1338" s="5"/>
      <c r="H1338" s="5"/>
      <c r="J1338" s="5"/>
      <c r="K1338" s="5"/>
      <c r="L1338" s="5"/>
      <c r="M1338" s="5"/>
      <c r="N1338" s="5"/>
      <c r="O1338" s="5"/>
      <c r="P1338" s="5"/>
      <c r="Q1338" s="5"/>
      <c r="R1338" s="5"/>
      <c r="S1338" s="5"/>
      <c r="T1338" s="5"/>
      <c r="U1338" s="5"/>
      <c r="V1338" s="5"/>
    </row>
    <row r="1339" spans="3:22" x14ac:dyDescent="0.2">
      <c r="C1339" s="5"/>
      <c r="D1339" s="5"/>
      <c r="E1339" s="5"/>
      <c r="F1339" s="5"/>
      <c r="G1339" s="5"/>
      <c r="H1339" s="5"/>
      <c r="J1339" s="5"/>
      <c r="K1339" s="5"/>
      <c r="L1339" s="5"/>
      <c r="M1339" s="5"/>
      <c r="N1339" s="5"/>
      <c r="O1339" s="5"/>
      <c r="P1339" s="5"/>
      <c r="Q1339" s="5"/>
      <c r="R1339" s="5"/>
      <c r="S1339" s="5"/>
      <c r="T1339" s="5"/>
      <c r="U1339" s="5"/>
      <c r="V1339" s="5"/>
    </row>
    <row r="1340" spans="3:22" x14ac:dyDescent="0.2">
      <c r="C1340" s="5"/>
      <c r="D1340" s="5"/>
      <c r="E1340" s="5"/>
      <c r="F1340" s="5"/>
      <c r="G1340" s="5"/>
      <c r="H1340" s="5"/>
      <c r="J1340" s="5"/>
      <c r="K1340" s="5"/>
      <c r="L1340" s="5"/>
      <c r="M1340" s="5"/>
      <c r="N1340" s="5"/>
      <c r="O1340" s="5"/>
      <c r="P1340" s="5"/>
      <c r="Q1340" s="5"/>
      <c r="R1340" s="5"/>
      <c r="S1340" s="5"/>
      <c r="T1340" s="5"/>
      <c r="U1340" s="5"/>
      <c r="V1340" s="5"/>
    </row>
    <row r="1341" spans="3:22" x14ac:dyDescent="0.2">
      <c r="C1341" s="5"/>
      <c r="D1341" s="5"/>
      <c r="E1341" s="5"/>
      <c r="F1341" s="5"/>
      <c r="G1341" s="5"/>
      <c r="H1341" s="5"/>
      <c r="J1341" s="5"/>
      <c r="K1341" s="5"/>
      <c r="L1341" s="5"/>
      <c r="M1341" s="5"/>
      <c r="N1341" s="5"/>
      <c r="O1341" s="5"/>
      <c r="P1341" s="5"/>
      <c r="Q1341" s="5"/>
      <c r="R1341" s="5"/>
      <c r="S1341" s="5"/>
      <c r="T1341" s="5"/>
      <c r="U1341" s="5"/>
      <c r="V1341" s="5"/>
    </row>
    <row r="1342" spans="3:22" x14ac:dyDescent="0.2">
      <c r="C1342" s="5"/>
      <c r="D1342" s="5"/>
      <c r="E1342" s="5"/>
      <c r="F1342" s="5"/>
      <c r="G1342" s="5"/>
      <c r="H1342" s="5"/>
      <c r="J1342" s="5"/>
      <c r="K1342" s="5"/>
      <c r="L1342" s="5"/>
      <c r="M1342" s="5"/>
      <c r="N1342" s="5"/>
      <c r="O1342" s="5"/>
      <c r="P1342" s="5"/>
      <c r="Q1342" s="5"/>
      <c r="R1342" s="5"/>
      <c r="S1342" s="5"/>
      <c r="T1342" s="5"/>
      <c r="U1342" s="5"/>
      <c r="V1342" s="5"/>
    </row>
    <row r="1343" spans="3:22" x14ac:dyDescent="0.2">
      <c r="C1343" s="5"/>
      <c r="D1343" s="5"/>
      <c r="E1343" s="5"/>
      <c r="F1343" s="5"/>
      <c r="G1343" s="5"/>
      <c r="H1343" s="5"/>
      <c r="J1343" s="5"/>
      <c r="K1343" s="5"/>
      <c r="L1343" s="5"/>
      <c r="M1343" s="5"/>
      <c r="N1343" s="5"/>
      <c r="O1343" s="5"/>
      <c r="P1343" s="5"/>
      <c r="Q1343" s="5"/>
      <c r="R1343" s="5"/>
      <c r="S1343" s="5"/>
      <c r="T1343" s="5"/>
      <c r="U1343" s="5"/>
      <c r="V1343" s="5"/>
    </row>
    <row r="1344" spans="3:22" x14ac:dyDescent="0.2">
      <c r="C1344" s="5"/>
      <c r="D1344" s="5"/>
      <c r="E1344" s="5"/>
      <c r="F1344" s="5"/>
      <c r="G1344" s="5"/>
      <c r="H1344" s="5"/>
      <c r="J1344" s="5"/>
      <c r="K1344" s="5"/>
      <c r="L1344" s="5"/>
      <c r="M1344" s="5"/>
      <c r="N1344" s="5"/>
      <c r="O1344" s="5"/>
      <c r="P1344" s="5"/>
      <c r="Q1344" s="5"/>
      <c r="R1344" s="5"/>
      <c r="S1344" s="5"/>
      <c r="T1344" s="5"/>
      <c r="U1344" s="5"/>
      <c r="V1344" s="5"/>
    </row>
    <row r="1345" spans="3:22" x14ac:dyDescent="0.2">
      <c r="C1345" s="5"/>
      <c r="D1345" s="5"/>
      <c r="E1345" s="5"/>
      <c r="F1345" s="5"/>
      <c r="G1345" s="5"/>
      <c r="H1345" s="5"/>
      <c r="J1345" s="5"/>
      <c r="K1345" s="5"/>
      <c r="L1345" s="5"/>
      <c r="M1345" s="5"/>
      <c r="N1345" s="5"/>
      <c r="O1345" s="5"/>
      <c r="P1345" s="5"/>
      <c r="Q1345" s="5"/>
      <c r="R1345" s="5"/>
      <c r="S1345" s="5"/>
      <c r="T1345" s="5"/>
      <c r="U1345" s="5"/>
      <c r="V1345" s="5"/>
    </row>
    <row r="1346" spans="3:22" x14ac:dyDescent="0.2">
      <c r="C1346" s="5"/>
      <c r="D1346" s="5"/>
      <c r="E1346" s="5"/>
      <c r="F1346" s="5"/>
      <c r="G1346" s="5"/>
      <c r="H1346" s="5"/>
      <c r="J1346" s="5"/>
      <c r="K1346" s="5"/>
      <c r="L1346" s="5"/>
      <c r="M1346" s="5"/>
      <c r="N1346" s="5"/>
      <c r="O1346" s="5"/>
      <c r="P1346" s="5"/>
      <c r="Q1346" s="5"/>
      <c r="R1346" s="5"/>
      <c r="S1346" s="5"/>
      <c r="T1346" s="5"/>
      <c r="U1346" s="5"/>
      <c r="V1346" s="5"/>
    </row>
    <row r="1347" spans="3:22" x14ac:dyDescent="0.2">
      <c r="C1347" s="5"/>
      <c r="D1347" s="5"/>
      <c r="E1347" s="5"/>
      <c r="F1347" s="5"/>
      <c r="G1347" s="5"/>
      <c r="H1347" s="5"/>
      <c r="J1347" s="5"/>
      <c r="K1347" s="5"/>
      <c r="L1347" s="5"/>
      <c r="M1347" s="5"/>
      <c r="N1347" s="5"/>
      <c r="O1347" s="5"/>
      <c r="P1347" s="5"/>
      <c r="Q1347" s="5"/>
      <c r="R1347" s="5"/>
      <c r="S1347" s="5"/>
      <c r="T1347" s="5"/>
      <c r="U1347" s="5"/>
      <c r="V1347" s="5"/>
    </row>
    <row r="1348" spans="3:22" x14ac:dyDescent="0.2">
      <c r="C1348" s="5"/>
      <c r="D1348" s="5"/>
      <c r="E1348" s="5"/>
      <c r="F1348" s="5"/>
      <c r="G1348" s="5"/>
      <c r="H1348" s="5"/>
      <c r="J1348" s="5"/>
      <c r="K1348" s="5"/>
      <c r="L1348" s="5"/>
      <c r="M1348" s="5"/>
      <c r="N1348" s="5"/>
      <c r="O1348" s="5"/>
      <c r="P1348" s="5"/>
      <c r="Q1348" s="5"/>
      <c r="R1348" s="5"/>
      <c r="S1348" s="5"/>
      <c r="T1348" s="5"/>
      <c r="U1348" s="5"/>
      <c r="V1348" s="5"/>
    </row>
    <row r="1349" spans="3:22" x14ac:dyDescent="0.2">
      <c r="C1349" s="5"/>
      <c r="D1349" s="5"/>
      <c r="E1349" s="5"/>
      <c r="F1349" s="5"/>
      <c r="G1349" s="5"/>
      <c r="H1349" s="5"/>
      <c r="J1349" s="5"/>
      <c r="K1349" s="5"/>
      <c r="L1349" s="5"/>
      <c r="M1349" s="5"/>
      <c r="N1349" s="5"/>
      <c r="O1349" s="5"/>
      <c r="P1349" s="5"/>
      <c r="Q1349" s="5"/>
      <c r="R1349" s="5"/>
      <c r="S1349" s="5"/>
      <c r="T1349" s="5"/>
      <c r="U1349" s="5"/>
      <c r="V1349" s="5"/>
    </row>
    <row r="1350" spans="3:22" x14ac:dyDescent="0.2">
      <c r="C1350" s="5"/>
      <c r="D1350" s="5"/>
      <c r="E1350" s="5"/>
      <c r="F1350" s="5"/>
      <c r="G1350" s="5"/>
      <c r="H1350" s="5"/>
      <c r="J1350" s="5"/>
      <c r="K1350" s="5"/>
      <c r="L1350" s="5"/>
      <c r="M1350" s="5"/>
      <c r="N1350" s="5"/>
      <c r="O1350" s="5"/>
      <c r="P1350" s="5"/>
      <c r="Q1350" s="5"/>
      <c r="R1350" s="5"/>
      <c r="S1350" s="5"/>
      <c r="T1350" s="5"/>
      <c r="U1350" s="5"/>
      <c r="V1350" s="5"/>
    </row>
    <row r="1351" spans="3:22" x14ac:dyDescent="0.2">
      <c r="C1351" s="5"/>
      <c r="D1351" s="5"/>
      <c r="E1351" s="5"/>
      <c r="F1351" s="5"/>
      <c r="G1351" s="5"/>
      <c r="H1351" s="5"/>
      <c r="J1351" s="5"/>
      <c r="K1351" s="5"/>
      <c r="L1351" s="5"/>
      <c r="M1351" s="5"/>
      <c r="N1351" s="5"/>
      <c r="O1351" s="5"/>
      <c r="P1351" s="5"/>
      <c r="Q1351" s="5"/>
      <c r="R1351" s="5"/>
      <c r="S1351" s="5"/>
      <c r="T1351" s="5"/>
      <c r="U1351" s="5"/>
      <c r="V1351" s="5"/>
    </row>
    <row r="1352" spans="3:22" x14ac:dyDescent="0.2">
      <c r="C1352" s="5"/>
      <c r="D1352" s="5"/>
      <c r="E1352" s="5"/>
      <c r="F1352" s="5"/>
      <c r="G1352" s="5"/>
      <c r="H1352" s="5"/>
      <c r="J1352" s="5"/>
      <c r="K1352" s="5"/>
      <c r="L1352" s="5"/>
      <c r="M1352" s="5"/>
      <c r="N1352" s="5"/>
      <c r="O1352" s="5"/>
      <c r="P1352" s="5"/>
      <c r="Q1352" s="5"/>
      <c r="R1352" s="5"/>
      <c r="S1352" s="5"/>
      <c r="T1352" s="5"/>
      <c r="U1352" s="5"/>
      <c r="V1352" s="5"/>
    </row>
    <row r="1353" spans="3:22" x14ac:dyDescent="0.2">
      <c r="C1353" s="5"/>
      <c r="D1353" s="5"/>
      <c r="E1353" s="5"/>
      <c r="F1353" s="5"/>
      <c r="G1353" s="5"/>
      <c r="H1353" s="5"/>
      <c r="J1353" s="5"/>
      <c r="K1353" s="5"/>
      <c r="L1353" s="5"/>
      <c r="M1353" s="5"/>
      <c r="N1353" s="5"/>
      <c r="O1353" s="5"/>
      <c r="P1353" s="5"/>
      <c r="Q1353" s="5"/>
      <c r="R1353" s="5"/>
      <c r="S1353" s="5"/>
      <c r="T1353" s="5"/>
      <c r="U1353" s="5"/>
      <c r="V1353" s="5"/>
    </row>
    <row r="1354" spans="3:22" x14ac:dyDescent="0.2">
      <c r="C1354" s="5"/>
      <c r="D1354" s="5"/>
      <c r="E1354" s="5"/>
      <c r="F1354" s="5"/>
      <c r="G1354" s="5"/>
      <c r="H1354" s="5"/>
      <c r="J1354" s="5"/>
      <c r="K1354" s="5"/>
      <c r="L1354" s="5"/>
      <c r="M1354" s="5"/>
      <c r="N1354" s="5"/>
      <c r="O1354" s="5"/>
      <c r="P1354" s="5"/>
      <c r="Q1354" s="5"/>
      <c r="R1354" s="5"/>
      <c r="S1354" s="5"/>
      <c r="T1354" s="5"/>
      <c r="U1354" s="5"/>
      <c r="V1354" s="5"/>
    </row>
    <row r="1355" spans="3:22" x14ac:dyDescent="0.2">
      <c r="C1355" s="5"/>
      <c r="D1355" s="5"/>
      <c r="E1355" s="5"/>
      <c r="F1355" s="5"/>
      <c r="G1355" s="5"/>
      <c r="H1355" s="5"/>
      <c r="J1355" s="5"/>
      <c r="K1355" s="5"/>
      <c r="L1355" s="5"/>
      <c r="M1355" s="5"/>
      <c r="N1355" s="5"/>
      <c r="O1355" s="5"/>
      <c r="P1355" s="5"/>
      <c r="Q1355" s="5"/>
      <c r="R1355" s="5"/>
      <c r="S1355" s="5"/>
      <c r="T1355" s="5"/>
      <c r="U1355" s="5"/>
      <c r="V1355" s="5"/>
    </row>
    <row r="1356" spans="3:22" x14ac:dyDescent="0.2">
      <c r="C1356" s="5"/>
      <c r="D1356" s="5"/>
      <c r="E1356" s="5"/>
      <c r="F1356" s="5"/>
      <c r="G1356" s="5"/>
      <c r="H1356" s="5"/>
      <c r="J1356" s="5"/>
      <c r="K1356" s="5"/>
      <c r="L1356" s="5"/>
      <c r="M1356" s="5"/>
      <c r="N1356" s="5"/>
      <c r="O1356" s="5"/>
      <c r="P1356" s="5"/>
      <c r="Q1356" s="5"/>
      <c r="R1356" s="5"/>
      <c r="S1356" s="5"/>
      <c r="T1356" s="5"/>
      <c r="U1356" s="5"/>
      <c r="V1356" s="5"/>
    </row>
    <row r="1357" spans="3:22" x14ac:dyDescent="0.2">
      <c r="C1357" s="5"/>
      <c r="D1357" s="5"/>
      <c r="E1357" s="5"/>
      <c r="F1357" s="5"/>
      <c r="G1357" s="5"/>
      <c r="H1357" s="5"/>
      <c r="J1357" s="5"/>
      <c r="K1357" s="5"/>
      <c r="L1357" s="5"/>
      <c r="M1357" s="5"/>
      <c r="N1357" s="5"/>
      <c r="O1357" s="5"/>
      <c r="P1357" s="5"/>
      <c r="Q1357" s="5"/>
      <c r="R1357" s="5"/>
      <c r="S1357" s="5"/>
      <c r="T1357" s="5"/>
      <c r="U1357" s="5"/>
      <c r="V1357" s="5"/>
    </row>
    <row r="1358" spans="3:22" x14ac:dyDescent="0.2">
      <c r="C1358" s="5"/>
      <c r="D1358" s="5"/>
      <c r="E1358" s="5"/>
      <c r="F1358" s="5"/>
      <c r="G1358" s="5"/>
      <c r="H1358" s="5"/>
      <c r="J1358" s="5"/>
      <c r="K1358" s="5"/>
      <c r="L1358" s="5"/>
      <c r="M1358" s="5"/>
      <c r="N1358" s="5"/>
      <c r="O1358" s="5"/>
      <c r="P1358" s="5"/>
      <c r="Q1358" s="5"/>
      <c r="R1358" s="5"/>
      <c r="S1358" s="5"/>
      <c r="T1358" s="5"/>
      <c r="U1358" s="5"/>
      <c r="V1358" s="5"/>
    </row>
    <row r="1359" spans="3:22" x14ac:dyDescent="0.2">
      <c r="C1359" s="5"/>
      <c r="D1359" s="5"/>
      <c r="E1359" s="5"/>
      <c r="F1359" s="5"/>
      <c r="G1359" s="5"/>
      <c r="H1359" s="5"/>
      <c r="J1359" s="5"/>
      <c r="K1359" s="5"/>
      <c r="L1359" s="5"/>
      <c r="M1359" s="5"/>
      <c r="N1359" s="5"/>
      <c r="O1359" s="5"/>
      <c r="P1359" s="5"/>
      <c r="Q1359" s="5"/>
      <c r="R1359" s="5"/>
      <c r="S1359" s="5"/>
      <c r="T1359" s="5"/>
      <c r="U1359" s="5"/>
      <c r="V1359" s="5"/>
    </row>
    <row r="1360" spans="3:22" x14ac:dyDescent="0.2">
      <c r="C1360" s="5"/>
      <c r="D1360" s="5"/>
      <c r="E1360" s="5"/>
      <c r="F1360" s="5"/>
      <c r="G1360" s="5"/>
      <c r="H1360" s="5"/>
      <c r="J1360" s="5"/>
      <c r="K1360" s="5"/>
      <c r="L1360" s="5"/>
      <c r="M1360" s="5"/>
      <c r="N1360" s="5"/>
      <c r="O1360" s="5"/>
      <c r="P1360" s="5"/>
      <c r="Q1360" s="5"/>
      <c r="R1360" s="5"/>
      <c r="S1360" s="5"/>
      <c r="T1360" s="5"/>
      <c r="U1360" s="5"/>
      <c r="V1360" s="5"/>
    </row>
    <row r="1361" spans="3:22" x14ac:dyDescent="0.2">
      <c r="C1361" s="5"/>
      <c r="D1361" s="5"/>
      <c r="E1361" s="5"/>
      <c r="F1361" s="5"/>
      <c r="G1361" s="5"/>
      <c r="H1361" s="5"/>
      <c r="J1361" s="5"/>
      <c r="K1361" s="5"/>
      <c r="L1361" s="5"/>
      <c r="M1361" s="5"/>
      <c r="N1361" s="5"/>
      <c r="O1361" s="5"/>
      <c r="P1361" s="5"/>
      <c r="Q1361" s="5"/>
      <c r="R1361" s="5"/>
      <c r="S1361" s="5"/>
      <c r="T1361" s="5"/>
      <c r="U1361" s="5"/>
      <c r="V1361" s="5"/>
    </row>
    <row r="1362" spans="3:22" x14ac:dyDescent="0.2">
      <c r="C1362" s="5"/>
      <c r="D1362" s="5"/>
      <c r="E1362" s="5"/>
      <c r="F1362" s="5"/>
      <c r="G1362" s="5"/>
      <c r="H1362" s="5"/>
      <c r="J1362" s="5"/>
      <c r="K1362" s="5"/>
      <c r="L1362" s="5"/>
      <c r="M1362" s="5"/>
      <c r="N1362" s="5"/>
      <c r="O1362" s="5"/>
      <c r="P1362" s="5"/>
      <c r="Q1362" s="5"/>
      <c r="R1362" s="5"/>
      <c r="S1362" s="5"/>
      <c r="T1362" s="5"/>
      <c r="U1362" s="5"/>
      <c r="V1362" s="5"/>
    </row>
    <row r="1363" spans="3:22" x14ac:dyDescent="0.2">
      <c r="C1363" s="5"/>
      <c r="D1363" s="5"/>
      <c r="E1363" s="5"/>
      <c r="F1363" s="5"/>
      <c r="G1363" s="5"/>
      <c r="H1363" s="5"/>
      <c r="J1363" s="5"/>
      <c r="K1363" s="5"/>
      <c r="L1363" s="5"/>
      <c r="M1363" s="5"/>
      <c r="N1363" s="5"/>
      <c r="O1363" s="5"/>
      <c r="P1363" s="5"/>
      <c r="Q1363" s="5"/>
      <c r="R1363" s="5"/>
      <c r="S1363" s="5"/>
      <c r="T1363" s="5"/>
      <c r="U1363" s="5"/>
      <c r="V1363" s="5"/>
    </row>
    <row r="1364" spans="3:22" x14ac:dyDescent="0.2">
      <c r="C1364" s="5"/>
      <c r="D1364" s="5"/>
      <c r="E1364" s="5"/>
      <c r="F1364" s="5"/>
      <c r="G1364" s="5"/>
      <c r="H1364" s="5"/>
      <c r="J1364" s="5"/>
      <c r="K1364" s="5"/>
      <c r="L1364" s="5"/>
      <c r="M1364" s="5"/>
      <c r="N1364" s="5"/>
      <c r="O1364" s="5"/>
      <c r="P1364" s="5"/>
      <c r="Q1364" s="5"/>
      <c r="R1364" s="5"/>
      <c r="S1364" s="5"/>
      <c r="T1364" s="5"/>
      <c r="U1364" s="5"/>
      <c r="V1364" s="5"/>
    </row>
    <row r="1365" spans="3:22" x14ac:dyDescent="0.2">
      <c r="C1365" s="5"/>
      <c r="D1365" s="5"/>
      <c r="E1365" s="5"/>
      <c r="F1365" s="5"/>
      <c r="G1365" s="5"/>
      <c r="H1365" s="5"/>
      <c r="J1365" s="5"/>
      <c r="K1365" s="5"/>
      <c r="L1365" s="5"/>
      <c r="M1365" s="5"/>
      <c r="N1365" s="5"/>
      <c r="O1365" s="5"/>
      <c r="P1365" s="5"/>
      <c r="Q1365" s="5"/>
      <c r="R1365" s="5"/>
      <c r="S1365" s="5"/>
      <c r="T1365" s="5"/>
      <c r="U1365" s="5"/>
      <c r="V1365" s="5"/>
    </row>
    <row r="1366" spans="3:22" x14ac:dyDescent="0.2">
      <c r="C1366" s="5"/>
      <c r="D1366" s="5"/>
      <c r="E1366" s="5"/>
      <c r="F1366" s="5"/>
      <c r="G1366" s="5"/>
      <c r="H1366" s="5"/>
      <c r="J1366" s="5"/>
      <c r="K1366" s="5"/>
      <c r="L1366" s="5"/>
      <c r="M1366" s="5"/>
      <c r="N1366" s="5"/>
      <c r="O1366" s="5"/>
      <c r="P1366" s="5"/>
      <c r="Q1366" s="5"/>
      <c r="R1366" s="5"/>
      <c r="S1366" s="5"/>
      <c r="T1366" s="5"/>
      <c r="U1366" s="5"/>
      <c r="V1366" s="5"/>
    </row>
    <row r="1367" spans="3:22" x14ac:dyDescent="0.2">
      <c r="C1367" s="5"/>
      <c r="D1367" s="5"/>
      <c r="E1367" s="5"/>
      <c r="F1367" s="5"/>
      <c r="G1367" s="5"/>
      <c r="H1367" s="5"/>
      <c r="J1367" s="5"/>
      <c r="K1367" s="5"/>
      <c r="L1367" s="5"/>
      <c r="M1367" s="5"/>
      <c r="N1367" s="5"/>
      <c r="O1367" s="5"/>
      <c r="P1367" s="5"/>
      <c r="Q1367" s="5"/>
      <c r="R1367" s="5"/>
      <c r="S1367" s="5"/>
      <c r="T1367" s="5"/>
      <c r="U1367" s="5"/>
      <c r="V1367" s="5"/>
    </row>
    <row r="1368" spans="3:22" x14ac:dyDescent="0.2">
      <c r="C1368" s="5"/>
      <c r="D1368" s="5"/>
      <c r="E1368" s="5"/>
      <c r="F1368" s="5"/>
      <c r="G1368" s="5"/>
      <c r="H1368" s="5"/>
      <c r="J1368" s="5"/>
      <c r="K1368" s="5"/>
      <c r="L1368" s="5"/>
      <c r="M1368" s="5"/>
      <c r="N1368" s="5"/>
      <c r="O1368" s="5"/>
      <c r="P1368" s="5"/>
      <c r="Q1368" s="5"/>
      <c r="R1368" s="5"/>
      <c r="S1368" s="5"/>
      <c r="T1368" s="5"/>
      <c r="U1368" s="5"/>
      <c r="V1368" s="5"/>
    </row>
    <row r="1369" spans="3:22" x14ac:dyDescent="0.2">
      <c r="C1369" s="5"/>
      <c r="D1369" s="5"/>
      <c r="E1369" s="5"/>
      <c r="F1369" s="5"/>
      <c r="G1369" s="5"/>
      <c r="H1369" s="5"/>
      <c r="J1369" s="5"/>
      <c r="K1369" s="5"/>
      <c r="L1369" s="5"/>
      <c r="M1369" s="5"/>
      <c r="N1369" s="5"/>
      <c r="O1369" s="5"/>
      <c r="P1369" s="5"/>
      <c r="Q1369" s="5"/>
      <c r="R1369" s="5"/>
      <c r="S1369" s="5"/>
      <c r="T1369" s="5"/>
      <c r="U1369" s="5"/>
      <c r="V1369" s="5"/>
    </row>
    <row r="1370" spans="3:22" x14ac:dyDescent="0.2">
      <c r="C1370" s="5"/>
      <c r="D1370" s="5"/>
      <c r="E1370" s="5"/>
      <c r="F1370" s="5"/>
      <c r="G1370" s="5"/>
      <c r="H1370" s="5"/>
      <c r="J1370" s="5"/>
      <c r="K1370" s="5"/>
      <c r="L1370" s="5"/>
      <c r="M1370" s="5"/>
      <c r="N1370" s="5"/>
      <c r="O1370" s="5"/>
      <c r="P1370" s="5"/>
      <c r="Q1370" s="5"/>
      <c r="R1370" s="5"/>
      <c r="S1370" s="5"/>
      <c r="T1370" s="5"/>
      <c r="U1370" s="5"/>
      <c r="V1370" s="5"/>
    </row>
    <row r="1371" spans="3:22" x14ac:dyDescent="0.2">
      <c r="C1371" s="5"/>
      <c r="D1371" s="5"/>
      <c r="E1371" s="5"/>
      <c r="F1371" s="5"/>
      <c r="G1371" s="5"/>
      <c r="H1371" s="5"/>
      <c r="J1371" s="5"/>
      <c r="K1371" s="5"/>
      <c r="L1371" s="5"/>
      <c r="M1371" s="5"/>
      <c r="N1371" s="5"/>
      <c r="O1371" s="5"/>
      <c r="P1371" s="5"/>
      <c r="Q1371" s="5"/>
      <c r="R1371" s="5"/>
      <c r="S1371" s="5"/>
      <c r="T1371" s="5"/>
      <c r="U1371" s="5"/>
      <c r="V1371" s="5"/>
    </row>
    <row r="1372" spans="3:22" x14ac:dyDescent="0.2">
      <c r="C1372" s="5"/>
      <c r="D1372" s="5"/>
      <c r="E1372" s="5"/>
      <c r="F1372" s="5"/>
      <c r="G1372" s="5"/>
      <c r="H1372" s="5"/>
      <c r="J1372" s="5"/>
      <c r="K1372" s="5"/>
      <c r="L1372" s="5"/>
      <c r="M1372" s="5"/>
      <c r="N1372" s="5"/>
      <c r="O1372" s="5"/>
      <c r="P1372" s="5"/>
      <c r="Q1372" s="5"/>
      <c r="R1372" s="5"/>
      <c r="S1372" s="5"/>
      <c r="T1372" s="5"/>
      <c r="U1372" s="5"/>
      <c r="V1372" s="5"/>
    </row>
    <row r="1373" spans="3:22" x14ac:dyDescent="0.2">
      <c r="C1373" s="5"/>
      <c r="D1373" s="5"/>
      <c r="E1373" s="5"/>
      <c r="F1373" s="5"/>
      <c r="G1373" s="5"/>
      <c r="H1373" s="5"/>
      <c r="J1373" s="5"/>
      <c r="K1373" s="5"/>
      <c r="L1373" s="5"/>
      <c r="M1373" s="5"/>
      <c r="N1373" s="5"/>
      <c r="O1373" s="5"/>
      <c r="P1373" s="5"/>
      <c r="Q1373" s="5"/>
      <c r="R1373" s="5"/>
      <c r="S1373" s="5"/>
      <c r="T1373" s="5"/>
      <c r="U1373" s="5"/>
      <c r="V1373" s="5"/>
    </row>
    <row r="1374" spans="3:22" x14ac:dyDescent="0.2">
      <c r="C1374" s="5"/>
      <c r="D1374" s="5"/>
      <c r="E1374" s="5"/>
      <c r="F1374" s="5"/>
      <c r="G1374" s="5"/>
      <c r="H1374" s="5"/>
      <c r="J1374" s="5"/>
      <c r="K1374" s="5"/>
      <c r="L1374" s="5"/>
      <c r="M1374" s="5"/>
      <c r="N1374" s="5"/>
      <c r="O1374" s="5"/>
      <c r="P1374" s="5"/>
      <c r="Q1374" s="5"/>
      <c r="R1374" s="5"/>
      <c r="S1374" s="5"/>
      <c r="T1374" s="5"/>
      <c r="U1374" s="5"/>
      <c r="V1374" s="5"/>
    </row>
    <row r="1375" spans="3:22" x14ac:dyDescent="0.2">
      <c r="C1375" s="5"/>
      <c r="D1375" s="5"/>
      <c r="E1375" s="5"/>
      <c r="F1375" s="5"/>
      <c r="G1375" s="5"/>
      <c r="H1375" s="5"/>
      <c r="J1375" s="5"/>
      <c r="K1375" s="5"/>
      <c r="L1375" s="5"/>
      <c r="M1375" s="5"/>
      <c r="N1375" s="5"/>
      <c r="O1375" s="5"/>
      <c r="P1375" s="5"/>
      <c r="Q1375" s="5"/>
      <c r="R1375" s="5"/>
      <c r="S1375" s="5"/>
      <c r="T1375" s="5"/>
      <c r="U1375" s="5"/>
      <c r="V1375" s="5"/>
    </row>
    <row r="1376" spans="3:22" x14ac:dyDescent="0.2">
      <c r="C1376" s="5"/>
      <c r="D1376" s="5"/>
      <c r="E1376" s="5"/>
      <c r="F1376" s="5"/>
      <c r="G1376" s="5"/>
      <c r="H1376" s="5"/>
      <c r="J1376" s="5"/>
      <c r="K1376" s="5"/>
      <c r="L1376" s="5"/>
      <c r="M1376" s="5"/>
      <c r="N1376" s="5"/>
      <c r="O1376" s="5"/>
      <c r="P1376" s="5"/>
      <c r="Q1376" s="5"/>
      <c r="R1376" s="5"/>
      <c r="S1376" s="5"/>
      <c r="T1376" s="5"/>
      <c r="U1376" s="5"/>
      <c r="V1376" s="5"/>
    </row>
    <row r="1377" spans="3:22" x14ac:dyDescent="0.2">
      <c r="C1377" s="5"/>
      <c r="D1377" s="5"/>
      <c r="E1377" s="5"/>
      <c r="F1377" s="5"/>
      <c r="G1377" s="5"/>
      <c r="H1377" s="5"/>
      <c r="J1377" s="5"/>
      <c r="K1377" s="5"/>
      <c r="L1377" s="5"/>
      <c r="M1377" s="5"/>
      <c r="N1377" s="5"/>
      <c r="O1377" s="5"/>
      <c r="P1377" s="5"/>
      <c r="Q1377" s="5"/>
      <c r="R1377" s="5"/>
      <c r="S1377" s="5"/>
      <c r="T1377" s="5"/>
      <c r="U1377" s="5"/>
      <c r="V1377" s="5"/>
    </row>
    <row r="1378" spans="3:22" x14ac:dyDescent="0.2">
      <c r="C1378" s="5"/>
      <c r="D1378" s="5"/>
      <c r="E1378" s="5"/>
      <c r="F1378" s="5"/>
      <c r="G1378" s="5"/>
      <c r="H1378" s="5"/>
      <c r="J1378" s="5"/>
      <c r="K1378" s="5"/>
      <c r="L1378" s="5"/>
      <c r="M1378" s="5"/>
      <c r="N1378" s="5"/>
      <c r="O1378" s="5"/>
      <c r="P1378" s="5"/>
      <c r="Q1378" s="5"/>
      <c r="R1378" s="5"/>
      <c r="S1378" s="5"/>
      <c r="T1378" s="5"/>
      <c r="U1378" s="5"/>
      <c r="V1378" s="5"/>
    </row>
    <row r="1379" spans="3:22" x14ac:dyDescent="0.2">
      <c r="C1379" s="5"/>
      <c r="D1379" s="5"/>
      <c r="E1379" s="5"/>
      <c r="F1379" s="5"/>
      <c r="G1379" s="5"/>
      <c r="H1379" s="5"/>
      <c r="J1379" s="5"/>
      <c r="K1379" s="5"/>
      <c r="L1379" s="5"/>
      <c r="M1379" s="5"/>
      <c r="N1379" s="5"/>
      <c r="O1379" s="5"/>
      <c r="P1379" s="5"/>
      <c r="Q1379" s="5"/>
      <c r="R1379" s="5"/>
      <c r="S1379" s="5"/>
      <c r="T1379" s="5"/>
      <c r="U1379" s="5"/>
      <c r="V1379" s="5"/>
    </row>
    <row r="1380" spans="3:22" x14ac:dyDescent="0.2">
      <c r="C1380" s="5"/>
      <c r="D1380" s="5"/>
      <c r="E1380" s="5"/>
      <c r="F1380" s="5"/>
      <c r="G1380" s="5"/>
      <c r="H1380" s="5"/>
      <c r="J1380" s="5"/>
      <c r="K1380" s="5"/>
      <c r="L1380" s="5"/>
      <c r="M1380" s="5"/>
      <c r="N1380" s="5"/>
      <c r="O1380" s="5"/>
      <c r="P1380" s="5"/>
      <c r="Q1380" s="5"/>
      <c r="R1380" s="5"/>
      <c r="S1380" s="5"/>
      <c r="T1380" s="5"/>
      <c r="U1380" s="5"/>
      <c r="V1380" s="5"/>
    </row>
    <row r="1381" spans="3:22" x14ac:dyDescent="0.2">
      <c r="C1381" s="5"/>
      <c r="D1381" s="5"/>
      <c r="E1381" s="5"/>
      <c r="F1381" s="5"/>
      <c r="G1381" s="5"/>
      <c r="H1381" s="5"/>
      <c r="J1381" s="5"/>
      <c r="K1381" s="5"/>
      <c r="L1381" s="5"/>
      <c r="M1381" s="5"/>
      <c r="N1381" s="5"/>
      <c r="O1381" s="5"/>
      <c r="P1381" s="5"/>
      <c r="Q1381" s="5"/>
      <c r="R1381" s="5"/>
      <c r="S1381" s="5"/>
      <c r="T1381" s="5"/>
      <c r="U1381" s="5"/>
      <c r="V1381" s="5"/>
    </row>
    <row r="1382" spans="3:22" x14ac:dyDescent="0.2">
      <c r="C1382" s="5"/>
      <c r="D1382" s="5"/>
      <c r="E1382" s="5"/>
      <c r="F1382" s="5"/>
      <c r="G1382" s="5"/>
      <c r="H1382" s="5"/>
      <c r="J1382" s="5"/>
      <c r="K1382" s="5"/>
      <c r="L1382" s="5"/>
      <c r="M1382" s="5"/>
      <c r="N1382" s="5"/>
      <c r="O1382" s="5"/>
      <c r="P1382" s="5"/>
      <c r="Q1382" s="5"/>
      <c r="R1382" s="5"/>
      <c r="S1382" s="5"/>
      <c r="T1382" s="5"/>
      <c r="U1382" s="5"/>
      <c r="V1382" s="5"/>
    </row>
    <row r="1383" spans="3:22" x14ac:dyDescent="0.2">
      <c r="C1383" s="5"/>
      <c r="D1383" s="5"/>
      <c r="E1383" s="5"/>
      <c r="F1383" s="5"/>
      <c r="G1383" s="5"/>
      <c r="H1383" s="5"/>
      <c r="J1383" s="5"/>
      <c r="K1383" s="5"/>
      <c r="L1383" s="5"/>
      <c r="M1383" s="5"/>
      <c r="N1383" s="5"/>
      <c r="O1383" s="5"/>
      <c r="P1383" s="5"/>
      <c r="Q1383" s="5"/>
      <c r="R1383" s="5"/>
      <c r="S1383" s="5"/>
      <c r="T1383" s="5"/>
      <c r="U1383" s="5"/>
      <c r="V1383" s="5"/>
    </row>
    <row r="1384" spans="3:22" x14ac:dyDescent="0.2">
      <c r="C1384" s="5"/>
      <c r="D1384" s="5"/>
      <c r="E1384" s="5"/>
      <c r="F1384" s="5"/>
      <c r="G1384" s="5"/>
      <c r="H1384" s="5"/>
      <c r="J1384" s="5"/>
      <c r="K1384" s="5"/>
      <c r="L1384" s="5"/>
      <c r="M1384" s="5"/>
      <c r="N1384" s="5"/>
      <c r="O1384" s="5"/>
      <c r="P1384" s="5"/>
      <c r="Q1384" s="5"/>
      <c r="R1384" s="5"/>
      <c r="S1384" s="5"/>
      <c r="T1384" s="5"/>
      <c r="U1384" s="5"/>
      <c r="V1384" s="5"/>
    </row>
    <row r="1385" spans="3:22" x14ac:dyDescent="0.2">
      <c r="C1385" s="5"/>
      <c r="D1385" s="5"/>
      <c r="E1385" s="5"/>
      <c r="F1385" s="5"/>
      <c r="G1385" s="5"/>
      <c r="H1385" s="5"/>
      <c r="J1385" s="5"/>
      <c r="K1385" s="5"/>
      <c r="L1385" s="5"/>
      <c r="M1385" s="5"/>
      <c r="N1385" s="5"/>
      <c r="O1385" s="5"/>
      <c r="P1385" s="5"/>
      <c r="Q1385" s="5"/>
      <c r="R1385" s="5"/>
      <c r="S1385" s="5"/>
      <c r="T1385" s="5"/>
      <c r="U1385" s="5"/>
      <c r="V1385" s="5"/>
    </row>
    <row r="1386" spans="3:22" x14ac:dyDescent="0.2">
      <c r="C1386" s="5"/>
      <c r="D1386" s="5"/>
      <c r="E1386" s="5"/>
      <c r="F1386" s="5"/>
      <c r="G1386" s="5"/>
      <c r="H1386" s="5"/>
      <c r="J1386" s="5"/>
      <c r="K1386" s="5"/>
      <c r="L1386" s="5"/>
      <c r="M1386" s="5"/>
      <c r="N1386" s="5"/>
      <c r="O1386" s="5"/>
      <c r="P1386" s="5"/>
      <c r="Q1386" s="5"/>
      <c r="R1386" s="5"/>
      <c r="S1386" s="5"/>
      <c r="T1386" s="5"/>
      <c r="U1386" s="5"/>
      <c r="V1386" s="5"/>
    </row>
    <row r="1387" spans="3:22" x14ac:dyDescent="0.2">
      <c r="C1387" s="5"/>
      <c r="D1387" s="5"/>
      <c r="E1387" s="5"/>
      <c r="F1387" s="5"/>
      <c r="G1387" s="5"/>
      <c r="H1387" s="5"/>
      <c r="J1387" s="5"/>
      <c r="K1387" s="5"/>
      <c r="L1387" s="5"/>
      <c r="M1387" s="5"/>
      <c r="N1387" s="5"/>
      <c r="O1387" s="5"/>
      <c r="P1387" s="5"/>
      <c r="Q1387" s="5"/>
      <c r="R1387" s="5"/>
      <c r="S1387" s="5"/>
      <c r="T1387" s="5"/>
      <c r="U1387" s="5"/>
      <c r="V1387" s="5"/>
    </row>
    <row r="1388" spans="3:22" x14ac:dyDescent="0.2">
      <c r="C1388" s="5"/>
      <c r="D1388" s="5"/>
      <c r="E1388" s="5"/>
      <c r="F1388" s="5"/>
      <c r="G1388" s="5"/>
      <c r="H1388" s="5"/>
      <c r="J1388" s="5"/>
      <c r="K1388" s="5"/>
      <c r="L1388" s="5"/>
      <c r="M1388" s="5"/>
      <c r="N1388" s="5"/>
      <c r="O1388" s="5"/>
      <c r="P1388" s="5"/>
      <c r="Q1388" s="5"/>
      <c r="R1388" s="5"/>
      <c r="S1388" s="5"/>
      <c r="T1388" s="5"/>
      <c r="U1388" s="5"/>
      <c r="V1388" s="5"/>
    </row>
    <row r="1389" spans="3:22" x14ac:dyDescent="0.2">
      <c r="C1389" s="5"/>
      <c r="D1389" s="5"/>
      <c r="E1389" s="5"/>
      <c r="F1389" s="5"/>
      <c r="G1389" s="5"/>
      <c r="H1389" s="5"/>
      <c r="J1389" s="5"/>
      <c r="K1389" s="5"/>
      <c r="L1389" s="5"/>
      <c r="M1389" s="5"/>
      <c r="N1389" s="5"/>
      <c r="O1389" s="5"/>
      <c r="P1389" s="5"/>
      <c r="Q1389" s="5"/>
      <c r="R1389" s="5"/>
      <c r="S1389" s="5"/>
      <c r="T1389" s="5"/>
      <c r="U1389" s="5"/>
      <c r="V1389" s="5"/>
    </row>
    <row r="1390" spans="3:22" x14ac:dyDescent="0.2">
      <c r="C1390" s="5"/>
      <c r="D1390" s="5"/>
      <c r="E1390" s="5"/>
      <c r="F1390" s="5"/>
      <c r="G1390" s="5"/>
      <c r="H1390" s="5"/>
      <c r="J1390" s="5"/>
      <c r="K1390" s="5"/>
      <c r="L1390" s="5"/>
      <c r="M1390" s="5"/>
      <c r="N1390" s="5"/>
      <c r="O1390" s="5"/>
      <c r="P1390" s="5"/>
      <c r="Q1390" s="5"/>
      <c r="R1390" s="5"/>
      <c r="S1390" s="5"/>
      <c r="T1390" s="5"/>
      <c r="U1390" s="5"/>
      <c r="V1390" s="5"/>
    </row>
    <row r="1391" spans="3:22" x14ac:dyDescent="0.2">
      <c r="C1391" s="5"/>
      <c r="D1391" s="5"/>
      <c r="E1391" s="5"/>
      <c r="F1391" s="5"/>
      <c r="G1391" s="5"/>
      <c r="H1391" s="5"/>
      <c r="J1391" s="5"/>
      <c r="K1391" s="5"/>
      <c r="L1391" s="5"/>
      <c r="M1391" s="5"/>
      <c r="N1391" s="5"/>
      <c r="O1391" s="5"/>
      <c r="P1391" s="5"/>
      <c r="Q1391" s="5"/>
      <c r="R1391" s="5"/>
      <c r="S1391" s="5"/>
      <c r="T1391" s="5"/>
      <c r="U1391" s="5"/>
      <c r="V1391" s="5"/>
    </row>
    <row r="1392" spans="3:22" x14ac:dyDescent="0.2">
      <c r="C1392" s="5"/>
      <c r="D1392" s="5"/>
      <c r="E1392" s="5"/>
      <c r="F1392" s="5"/>
      <c r="G1392" s="5"/>
      <c r="H1392" s="5"/>
      <c r="J1392" s="5"/>
      <c r="K1392" s="5"/>
      <c r="L1392" s="5"/>
      <c r="M1392" s="5"/>
      <c r="N1392" s="5"/>
      <c r="O1392" s="5"/>
      <c r="P1392" s="5"/>
      <c r="Q1392" s="5"/>
      <c r="R1392" s="5"/>
      <c r="S1392" s="5"/>
      <c r="T1392" s="5"/>
      <c r="U1392" s="5"/>
      <c r="V1392" s="5"/>
    </row>
    <row r="1393" spans="3:22" x14ac:dyDescent="0.2">
      <c r="C1393" s="5"/>
      <c r="D1393" s="5"/>
      <c r="E1393" s="5"/>
      <c r="F1393" s="5"/>
      <c r="G1393" s="5"/>
      <c r="H1393" s="5"/>
      <c r="J1393" s="5"/>
      <c r="K1393" s="5"/>
      <c r="L1393" s="5"/>
      <c r="M1393" s="5"/>
      <c r="N1393" s="5"/>
      <c r="O1393" s="5"/>
      <c r="P1393" s="5"/>
      <c r="Q1393" s="5"/>
      <c r="R1393" s="5"/>
      <c r="S1393" s="5"/>
      <c r="T1393" s="5"/>
      <c r="U1393" s="5"/>
      <c r="V1393" s="5"/>
    </row>
    <row r="1394" spans="3:22" x14ac:dyDescent="0.2">
      <c r="C1394" s="5"/>
      <c r="D1394" s="5"/>
      <c r="E1394" s="5"/>
      <c r="F1394" s="5"/>
      <c r="G1394" s="5"/>
      <c r="H1394" s="5"/>
      <c r="J1394" s="5"/>
      <c r="K1394" s="5"/>
      <c r="L1394" s="5"/>
      <c r="M1394" s="5"/>
      <c r="N1394" s="5"/>
      <c r="O1394" s="5"/>
      <c r="P1394" s="5"/>
      <c r="Q1394" s="5"/>
      <c r="R1394" s="5"/>
      <c r="S1394" s="5"/>
      <c r="T1394" s="5"/>
      <c r="U1394" s="5"/>
      <c r="V1394" s="5"/>
    </row>
    <row r="1395" spans="3:22" x14ac:dyDescent="0.2">
      <c r="C1395" s="5"/>
      <c r="D1395" s="5"/>
      <c r="E1395" s="5"/>
      <c r="F1395" s="5"/>
      <c r="G1395" s="5"/>
      <c r="H1395" s="5"/>
      <c r="J1395" s="5"/>
      <c r="K1395" s="5"/>
      <c r="L1395" s="5"/>
      <c r="M1395" s="5"/>
      <c r="N1395" s="5"/>
      <c r="O1395" s="5"/>
      <c r="P1395" s="5"/>
      <c r="Q1395" s="5"/>
      <c r="R1395" s="5"/>
      <c r="S1395" s="5"/>
      <c r="T1395" s="5"/>
      <c r="U1395" s="5"/>
      <c r="V1395" s="5"/>
    </row>
    <row r="1396" spans="3:22" x14ac:dyDescent="0.2">
      <c r="C1396" s="5"/>
      <c r="D1396" s="5"/>
      <c r="E1396" s="5"/>
      <c r="F1396" s="5"/>
      <c r="G1396" s="5"/>
      <c r="H1396" s="5"/>
      <c r="J1396" s="5"/>
      <c r="K1396" s="5"/>
      <c r="L1396" s="5"/>
      <c r="M1396" s="5"/>
      <c r="N1396" s="5"/>
      <c r="O1396" s="5"/>
      <c r="P1396" s="5"/>
      <c r="Q1396" s="5"/>
      <c r="R1396" s="5"/>
      <c r="S1396" s="5"/>
      <c r="T1396" s="5"/>
      <c r="U1396" s="5"/>
      <c r="V1396" s="5"/>
    </row>
    <row r="1397" spans="3:22" x14ac:dyDescent="0.2">
      <c r="C1397" s="5"/>
      <c r="D1397" s="5"/>
      <c r="E1397" s="5"/>
      <c r="F1397" s="5"/>
      <c r="G1397" s="5"/>
      <c r="H1397" s="5"/>
      <c r="J1397" s="5"/>
      <c r="K1397" s="5"/>
      <c r="L1397" s="5"/>
      <c r="M1397" s="5"/>
      <c r="N1397" s="5"/>
      <c r="O1397" s="5"/>
      <c r="P1397" s="5"/>
      <c r="Q1397" s="5"/>
      <c r="R1397" s="5"/>
      <c r="S1397" s="5"/>
      <c r="T1397" s="5"/>
      <c r="U1397" s="5"/>
      <c r="V1397" s="5"/>
    </row>
    <row r="1398" spans="3:22" x14ac:dyDescent="0.2">
      <c r="C1398" s="5"/>
      <c r="D1398" s="5"/>
      <c r="E1398" s="5"/>
      <c r="F1398" s="5"/>
      <c r="G1398" s="5"/>
      <c r="H1398" s="5"/>
      <c r="J1398" s="5"/>
      <c r="K1398" s="5"/>
      <c r="L1398" s="5"/>
      <c r="M1398" s="5"/>
      <c r="N1398" s="5"/>
      <c r="O1398" s="5"/>
      <c r="P1398" s="5"/>
      <c r="Q1398" s="5"/>
      <c r="R1398" s="5"/>
      <c r="S1398" s="5"/>
      <c r="T1398" s="5"/>
      <c r="U1398" s="5"/>
      <c r="V1398" s="5"/>
    </row>
    <row r="1399" spans="3:22" x14ac:dyDescent="0.2">
      <c r="C1399" s="5"/>
      <c r="D1399" s="5"/>
      <c r="E1399" s="5"/>
      <c r="F1399" s="5"/>
      <c r="G1399" s="5"/>
      <c r="H1399" s="5"/>
      <c r="J1399" s="5"/>
      <c r="K1399" s="5"/>
      <c r="L1399" s="5"/>
      <c r="M1399" s="5"/>
      <c r="N1399" s="5"/>
      <c r="O1399" s="5"/>
      <c r="P1399" s="5"/>
      <c r="Q1399" s="5"/>
      <c r="R1399" s="5"/>
      <c r="S1399" s="5"/>
      <c r="T1399" s="5"/>
      <c r="U1399" s="5"/>
      <c r="V1399" s="5"/>
    </row>
    <row r="1400" spans="3:22" x14ac:dyDescent="0.2">
      <c r="C1400" s="5"/>
      <c r="D1400" s="5"/>
      <c r="E1400" s="5"/>
      <c r="F1400" s="5"/>
      <c r="G1400" s="5"/>
      <c r="H1400" s="5"/>
      <c r="J1400" s="5"/>
      <c r="K1400" s="5"/>
      <c r="L1400" s="5"/>
      <c r="M1400" s="5"/>
      <c r="N1400" s="5"/>
      <c r="O1400" s="5"/>
      <c r="P1400" s="5"/>
      <c r="Q1400" s="5"/>
      <c r="R1400" s="5"/>
      <c r="S1400" s="5"/>
      <c r="T1400" s="5"/>
      <c r="U1400" s="5"/>
      <c r="V1400" s="5"/>
    </row>
    <row r="1401" spans="3:22" x14ac:dyDescent="0.2">
      <c r="C1401" s="5"/>
      <c r="D1401" s="5"/>
      <c r="E1401" s="5"/>
      <c r="F1401" s="5"/>
      <c r="G1401" s="5"/>
      <c r="H1401" s="5"/>
      <c r="J1401" s="5"/>
      <c r="K1401" s="5"/>
      <c r="L1401" s="5"/>
      <c r="M1401" s="5"/>
      <c r="N1401" s="5"/>
      <c r="O1401" s="5"/>
      <c r="P1401" s="5"/>
      <c r="Q1401" s="5"/>
      <c r="R1401" s="5"/>
      <c r="S1401" s="5"/>
      <c r="T1401" s="5"/>
      <c r="U1401" s="5"/>
      <c r="V1401" s="5"/>
    </row>
    <row r="1402" spans="3:22" x14ac:dyDescent="0.2">
      <c r="C1402" s="5"/>
      <c r="D1402" s="5"/>
      <c r="E1402" s="5"/>
      <c r="F1402" s="5"/>
      <c r="G1402" s="5"/>
      <c r="H1402" s="5"/>
      <c r="J1402" s="5"/>
      <c r="K1402" s="5"/>
      <c r="L1402" s="5"/>
      <c r="M1402" s="5"/>
      <c r="N1402" s="5"/>
      <c r="O1402" s="5"/>
      <c r="P1402" s="5"/>
      <c r="Q1402" s="5"/>
      <c r="R1402" s="5"/>
      <c r="S1402" s="5"/>
      <c r="T1402" s="5"/>
      <c r="U1402" s="5"/>
      <c r="V1402" s="5"/>
    </row>
    <row r="1403" spans="3:22" x14ac:dyDescent="0.2">
      <c r="C1403" s="5"/>
      <c r="D1403" s="5"/>
      <c r="E1403" s="5"/>
      <c r="F1403" s="5"/>
      <c r="G1403" s="5"/>
      <c r="H1403" s="5"/>
      <c r="J1403" s="5"/>
      <c r="K1403" s="5"/>
      <c r="L1403" s="5"/>
      <c r="M1403" s="5"/>
      <c r="N1403" s="5"/>
      <c r="O1403" s="5"/>
      <c r="P1403" s="5"/>
      <c r="Q1403" s="5"/>
      <c r="R1403" s="5"/>
      <c r="S1403" s="5"/>
      <c r="T1403" s="5"/>
      <c r="U1403" s="5"/>
      <c r="V1403" s="5"/>
    </row>
    <row r="1404" spans="3:22" x14ac:dyDescent="0.2">
      <c r="C1404" s="5"/>
      <c r="D1404" s="5"/>
      <c r="E1404" s="5"/>
      <c r="F1404" s="5"/>
      <c r="G1404" s="5"/>
      <c r="H1404" s="5"/>
      <c r="J1404" s="5"/>
      <c r="K1404" s="5"/>
      <c r="L1404" s="5"/>
      <c r="M1404" s="5"/>
      <c r="N1404" s="5"/>
      <c r="O1404" s="5"/>
      <c r="P1404" s="5"/>
      <c r="Q1404" s="5"/>
      <c r="R1404" s="5"/>
      <c r="S1404" s="5"/>
      <c r="T1404" s="5"/>
      <c r="U1404" s="5"/>
      <c r="V1404" s="5"/>
    </row>
    <row r="1405" spans="3:22" x14ac:dyDescent="0.2">
      <c r="C1405" s="5"/>
      <c r="D1405" s="5"/>
      <c r="E1405" s="5"/>
      <c r="F1405" s="5"/>
      <c r="G1405" s="5"/>
      <c r="H1405" s="5"/>
      <c r="J1405" s="5"/>
      <c r="K1405" s="5"/>
      <c r="L1405" s="5"/>
      <c r="M1405" s="5"/>
      <c r="N1405" s="5"/>
      <c r="O1405" s="5"/>
      <c r="P1405" s="5"/>
      <c r="Q1405" s="5"/>
      <c r="R1405" s="5"/>
      <c r="S1405" s="5"/>
      <c r="T1405" s="5"/>
      <c r="U1405" s="5"/>
      <c r="V1405" s="5"/>
    </row>
    <row r="1406" spans="3:22" x14ac:dyDescent="0.2">
      <c r="C1406" s="5"/>
      <c r="D1406" s="5"/>
      <c r="E1406" s="5"/>
      <c r="F1406" s="5"/>
      <c r="G1406" s="5"/>
      <c r="H1406" s="5"/>
      <c r="J1406" s="5"/>
      <c r="K1406" s="5"/>
      <c r="L1406" s="5"/>
      <c r="M1406" s="5"/>
      <c r="N1406" s="5"/>
      <c r="O1406" s="5"/>
      <c r="P1406" s="5"/>
      <c r="Q1406" s="5"/>
      <c r="R1406" s="5"/>
      <c r="S1406" s="5"/>
      <c r="T1406" s="5"/>
      <c r="U1406" s="5"/>
      <c r="V1406" s="5"/>
    </row>
    <row r="1407" spans="3:22" x14ac:dyDescent="0.2">
      <c r="C1407" s="5"/>
      <c r="D1407" s="5"/>
      <c r="E1407" s="5"/>
      <c r="F1407" s="5"/>
      <c r="G1407" s="5"/>
      <c r="H1407" s="5"/>
      <c r="J1407" s="5"/>
      <c r="K1407" s="5"/>
      <c r="L1407" s="5"/>
      <c r="M1407" s="5"/>
      <c r="N1407" s="5"/>
      <c r="O1407" s="5"/>
      <c r="P1407" s="5"/>
      <c r="Q1407" s="5"/>
      <c r="R1407" s="5"/>
      <c r="S1407" s="5"/>
      <c r="T1407" s="5"/>
      <c r="U1407" s="5"/>
      <c r="V1407" s="5"/>
    </row>
    <row r="1408" spans="3:22" x14ac:dyDescent="0.2">
      <c r="C1408" s="5"/>
      <c r="D1408" s="5"/>
      <c r="E1408" s="5"/>
      <c r="F1408" s="5"/>
      <c r="G1408" s="5"/>
      <c r="H1408" s="5"/>
      <c r="J1408" s="5"/>
      <c r="K1408" s="5"/>
      <c r="L1408" s="5"/>
      <c r="M1408" s="5"/>
      <c r="N1408" s="5"/>
      <c r="O1408" s="5"/>
      <c r="P1408" s="5"/>
      <c r="Q1408" s="5"/>
      <c r="R1408" s="5"/>
      <c r="S1408" s="5"/>
      <c r="T1408" s="5"/>
      <c r="U1408" s="5"/>
      <c r="V1408" s="5"/>
    </row>
    <row r="1409" spans="3:22" x14ac:dyDescent="0.2">
      <c r="C1409" s="5"/>
      <c r="D1409" s="5"/>
      <c r="E1409" s="5"/>
      <c r="F1409" s="5"/>
      <c r="G1409" s="5"/>
      <c r="H1409" s="5"/>
      <c r="J1409" s="5"/>
      <c r="K1409" s="5"/>
      <c r="L1409" s="5"/>
      <c r="M1409" s="5"/>
      <c r="N1409" s="5"/>
      <c r="O1409" s="5"/>
      <c r="P1409" s="5"/>
      <c r="Q1409" s="5"/>
      <c r="R1409" s="5"/>
      <c r="S1409" s="5"/>
      <c r="T1409" s="5"/>
      <c r="U1409" s="5"/>
      <c r="V1409" s="5"/>
    </row>
    <row r="1410" spans="3:22" x14ac:dyDescent="0.2">
      <c r="C1410" s="5"/>
      <c r="D1410" s="5"/>
      <c r="E1410" s="5"/>
      <c r="F1410" s="5"/>
      <c r="G1410" s="5"/>
      <c r="H1410" s="5"/>
      <c r="J1410" s="5"/>
      <c r="K1410" s="5"/>
      <c r="L1410" s="5"/>
      <c r="M1410" s="5"/>
      <c r="N1410" s="5"/>
      <c r="O1410" s="5"/>
      <c r="P1410" s="5"/>
      <c r="Q1410" s="5"/>
      <c r="R1410" s="5"/>
      <c r="S1410" s="5"/>
      <c r="T1410" s="5"/>
      <c r="U1410" s="5"/>
      <c r="V1410" s="5"/>
    </row>
    <row r="1411" spans="3:22" x14ac:dyDescent="0.2">
      <c r="C1411" s="5"/>
      <c r="D1411" s="5"/>
      <c r="E1411" s="5"/>
      <c r="F1411" s="5"/>
      <c r="G1411" s="5"/>
      <c r="H1411" s="5"/>
      <c r="J1411" s="5"/>
      <c r="K1411" s="5"/>
      <c r="L1411" s="5"/>
      <c r="M1411" s="5"/>
      <c r="N1411" s="5"/>
      <c r="O1411" s="5"/>
      <c r="P1411" s="5"/>
      <c r="Q1411" s="5"/>
      <c r="R1411" s="5"/>
      <c r="S1411" s="5"/>
      <c r="T1411" s="5"/>
      <c r="U1411" s="5"/>
      <c r="V1411" s="5"/>
    </row>
    <row r="1412" spans="3:22" x14ac:dyDescent="0.2">
      <c r="C1412" s="5"/>
      <c r="D1412" s="5"/>
      <c r="E1412" s="5"/>
      <c r="F1412" s="5"/>
      <c r="G1412" s="5"/>
      <c r="H1412" s="5"/>
      <c r="J1412" s="5"/>
      <c r="K1412" s="5"/>
      <c r="L1412" s="5"/>
      <c r="M1412" s="5"/>
      <c r="N1412" s="5"/>
      <c r="O1412" s="5"/>
      <c r="P1412" s="5"/>
      <c r="Q1412" s="5"/>
      <c r="R1412" s="5"/>
      <c r="S1412" s="5"/>
      <c r="T1412" s="5"/>
      <c r="U1412" s="5"/>
      <c r="V1412" s="5"/>
    </row>
    <row r="1413" spans="3:22" x14ac:dyDescent="0.2">
      <c r="C1413" s="5"/>
      <c r="D1413" s="5"/>
      <c r="E1413" s="5"/>
      <c r="F1413" s="5"/>
      <c r="G1413" s="5"/>
      <c r="H1413" s="5"/>
      <c r="J1413" s="5"/>
      <c r="K1413" s="5"/>
      <c r="L1413" s="5"/>
      <c r="M1413" s="5"/>
      <c r="N1413" s="5"/>
      <c r="O1413" s="5"/>
      <c r="P1413" s="5"/>
      <c r="Q1413" s="5"/>
      <c r="R1413" s="5"/>
      <c r="S1413" s="5"/>
      <c r="T1413" s="5"/>
      <c r="U1413" s="5"/>
      <c r="V1413" s="5"/>
    </row>
    <row r="1414" spans="3:22" x14ac:dyDescent="0.2">
      <c r="C1414" s="5"/>
      <c r="D1414" s="5"/>
      <c r="E1414" s="5"/>
      <c r="F1414" s="5"/>
      <c r="G1414" s="5"/>
      <c r="H1414" s="5"/>
      <c r="J1414" s="5"/>
      <c r="K1414" s="5"/>
      <c r="L1414" s="5"/>
      <c r="M1414" s="5"/>
      <c r="N1414" s="5"/>
      <c r="O1414" s="5"/>
      <c r="P1414" s="5"/>
      <c r="Q1414" s="5"/>
      <c r="R1414" s="5"/>
      <c r="S1414" s="5"/>
      <c r="T1414" s="5"/>
      <c r="U1414" s="5"/>
      <c r="V1414" s="5"/>
    </row>
    <row r="1415" spans="3:22" x14ac:dyDescent="0.2">
      <c r="C1415" s="5"/>
      <c r="D1415" s="5"/>
      <c r="E1415" s="5"/>
      <c r="F1415" s="5"/>
      <c r="G1415" s="5"/>
      <c r="H1415" s="5"/>
      <c r="J1415" s="5"/>
      <c r="K1415" s="5"/>
      <c r="L1415" s="5"/>
      <c r="M1415" s="5"/>
      <c r="N1415" s="5"/>
      <c r="O1415" s="5"/>
      <c r="P1415" s="5"/>
      <c r="Q1415" s="5"/>
      <c r="R1415" s="5"/>
      <c r="S1415" s="5"/>
      <c r="T1415" s="5"/>
      <c r="U1415" s="5"/>
      <c r="V1415" s="5"/>
    </row>
    <row r="1416" spans="3:22" x14ac:dyDescent="0.2">
      <c r="C1416" s="5"/>
      <c r="D1416" s="5"/>
      <c r="E1416" s="5"/>
      <c r="F1416" s="5"/>
      <c r="G1416" s="5"/>
      <c r="H1416" s="5"/>
      <c r="J1416" s="5"/>
      <c r="K1416" s="5"/>
      <c r="L1416" s="5"/>
      <c r="M1416" s="5"/>
      <c r="N1416" s="5"/>
      <c r="O1416" s="5"/>
      <c r="P1416" s="5"/>
      <c r="Q1416" s="5"/>
      <c r="R1416" s="5"/>
      <c r="S1416" s="5"/>
      <c r="T1416" s="5"/>
      <c r="U1416" s="5"/>
      <c r="V1416" s="5"/>
    </row>
    <row r="1417" spans="3:22" x14ac:dyDescent="0.2">
      <c r="C1417" s="5"/>
      <c r="D1417" s="5"/>
      <c r="E1417" s="5"/>
      <c r="F1417" s="5"/>
      <c r="G1417" s="5"/>
      <c r="H1417" s="5"/>
      <c r="J1417" s="5"/>
      <c r="K1417" s="5"/>
      <c r="L1417" s="5"/>
      <c r="M1417" s="5"/>
      <c r="N1417" s="5"/>
      <c r="O1417" s="5"/>
      <c r="P1417" s="5"/>
      <c r="Q1417" s="5"/>
      <c r="R1417" s="5"/>
      <c r="S1417" s="5"/>
      <c r="T1417" s="5"/>
      <c r="U1417" s="5"/>
      <c r="V1417" s="5"/>
    </row>
    <row r="1418" spans="3:22" x14ac:dyDescent="0.2">
      <c r="C1418" s="5"/>
      <c r="D1418" s="5"/>
      <c r="E1418" s="5"/>
      <c r="F1418" s="5"/>
      <c r="G1418" s="5"/>
      <c r="H1418" s="5"/>
      <c r="J1418" s="5"/>
      <c r="K1418" s="5"/>
      <c r="L1418" s="5"/>
      <c r="M1418" s="5"/>
      <c r="N1418" s="5"/>
      <c r="O1418" s="5"/>
      <c r="P1418" s="5"/>
      <c r="Q1418" s="5"/>
      <c r="R1418" s="5"/>
      <c r="S1418" s="5"/>
      <c r="T1418" s="5"/>
      <c r="U1418" s="5"/>
      <c r="V1418" s="5"/>
    </row>
    <row r="1419" spans="3:22" x14ac:dyDescent="0.2">
      <c r="C1419" s="5"/>
      <c r="D1419" s="5"/>
      <c r="E1419" s="5"/>
      <c r="F1419" s="5"/>
      <c r="G1419" s="5"/>
      <c r="H1419" s="5"/>
      <c r="J1419" s="5"/>
      <c r="K1419" s="5"/>
      <c r="L1419" s="5"/>
      <c r="M1419" s="5"/>
      <c r="N1419" s="5"/>
      <c r="O1419" s="5"/>
      <c r="P1419" s="5"/>
      <c r="Q1419" s="5"/>
      <c r="R1419" s="5"/>
      <c r="S1419" s="5"/>
      <c r="T1419" s="5"/>
      <c r="U1419" s="5"/>
      <c r="V1419" s="5"/>
    </row>
    <row r="1420" spans="3:22" x14ac:dyDescent="0.2">
      <c r="C1420" s="5"/>
      <c r="D1420" s="5"/>
      <c r="E1420" s="5"/>
      <c r="F1420" s="5"/>
      <c r="G1420" s="5"/>
      <c r="H1420" s="5"/>
      <c r="J1420" s="5"/>
      <c r="K1420" s="5"/>
      <c r="L1420" s="5"/>
      <c r="M1420" s="5"/>
      <c r="N1420" s="5"/>
      <c r="O1420" s="5"/>
      <c r="P1420" s="5"/>
      <c r="Q1420" s="5"/>
      <c r="R1420" s="5"/>
      <c r="S1420" s="5"/>
      <c r="T1420" s="5"/>
      <c r="U1420" s="5"/>
      <c r="V1420" s="5"/>
    </row>
    <row r="1421" spans="3:22" x14ac:dyDescent="0.2">
      <c r="C1421" s="5"/>
      <c r="D1421" s="5"/>
      <c r="E1421" s="5"/>
      <c r="F1421" s="5"/>
      <c r="G1421" s="5"/>
      <c r="H1421" s="5"/>
      <c r="J1421" s="5"/>
      <c r="K1421" s="5"/>
      <c r="L1421" s="5"/>
      <c r="M1421" s="5"/>
      <c r="N1421" s="5"/>
      <c r="O1421" s="5"/>
      <c r="P1421" s="5"/>
      <c r="Q1421" s="5"/>
      <c r="R1421" s="5"/>
      <c r="S1421" s="5"/>
      <c r="T1421" s="5"/>
      <c r="U1421" s="5"/>
      <c r="V1421" s="5"/>
    </row>
    <row r="1422" spans="3:22" x14ac:dyDescent="0.2">
      <c r="C1422" s="5"/>
      <c r="D1422" s="5"/>
      <c r="E1422" s="5"/>
      <c r="F1422" s="5"/>
      <c r="G1422" s="5"/>
      <c r="H1422" s="5"/>
      <c r="J1422" s="5"/>
      <c r="K1422" s="5"/>
      <c r="L1422" s="5"/>
      <c r="M1422" s="5"/>
      <c r="N1422" s="5"/>
      <c r="O1422" s="5"/>
      <c r="P1422" s="5"/>
      <c r="Q1422" s="5"/>
      <c r="R1422" s="5"/>
      <c r="S1422" s="5"/>
      <c r="T1422" s="5"/>
      <c r="U1422" s="5"/>
      <c r="V1422" s="5"/>
    </row>
    <row r="1423" spans="3:22" x14ac:dyDescent="0.2">
      <c r="C1423" s="5"/>
      <c r="D1423" s="5"/>
      <c r="E1423" s="5"/>
      <c r="F1423" s="5"/>
      <c r="G1423" s="5"/>
      <c r="H1423" s="5"/>
      <c r="J1423" s="5"/>
      <c r="K1423" s="5"/>
      <c r="L1423" s="5"/>
      <c r="M1423" s="5"/>
      <c r="N1423" s="5"/>
      <c r="O1423" s="5"/>
      <c r="P1423" s="5"/>
      <c r="Q1423" s="5"/>
      <c r="R1423" s="5"/>
      <c r="S1423" s="5"/>
      <c r="T1423" s="5"/>
      <c r="U1423" s="5"/>
      <c r="V1423" s="5"/>
    </row>
    <row r="1424" spans="3:22" x14ac:dyDescent="0.2">
      <c r="C1424" s="5"/>
      <c r="D1424" s="5"/>
      <c r="E1424" s="5"/>
      <c r="F1424" s="5"/>
      <c r="G1424" s="5"/>
      <c r="H1424" s="5"/>
      <c r="J1424" s="5"/>
      <c r="K1424" s="5"/>
      <c r="L1424" s="5"/>
      <c r="M1424" s="5"/>
      <c r="N1424" s="5"/>
      <c r="O1424" s="5"/>
      <c r="P1424" s="5"/>
      <c r="Q1424" s="5"/>
      <c r="R1424" s="5"/>
      <c r="S1424" s="5"/>
      <c r="T1424" s="5"/>
      <c r="U1424" s="5"/>
      <c r="V1424" s="5"/>
    </row>
    <row r="1425" spans="3:22" x14ac:dyDescent="0.2">
      <c r="C1425" s="5"/>
      <c r="D1425" s="5"/>
      <c r="E1425" s="5"/>
      <c r="F1425" s="5"/>
      <c r="G1425" s="5"/>
      <c r="H1425" s="5"/>
      <c r="J1425" s="5"/>
      <c r="K1425" s="5"/>
      <c r="L1425" s="5"/>
      <c r="M1425" s="5"/>
      <c r="N1425" s="5"/>
      <c r="O1425" s="5"/>
      <c r="P1425" s="5"/>
      <c r="Q1425" s="5"/>
      <c r="R1425" s="5"/>
      <c r="S1425" s="5"/>
      <c r="T1425" s="5"/>
      <c r="U1425" s="5"/>
      <c r="V1425" s="5"/>
    </row>
    <row r="1426" spans="3:22" x14ac:dyDescent="0.2">
      <c r="C1426" s="5"/>
      <c r="D1426" s="5"/>
      <c r="E1426" s="5"/>
      <c r="F1426" s="5"/>
      <c r="G1426" s="5"/>
      <c r="H1426" s="5"/>
      <c r="J1426" s="5"/>
      <c r="K1426" s="5"/>
      <c r="L1426" s="5"/>
      <c r="M1426" s="5"/>
      <c r="N1426" s="5"/>
      <c r="O1426" s="5"/>
      <c r="P1426" s="5"/>
      <c r="Q1426" s="5"/>
      <c r="R1426" s="5"/>
      <c r="S1426" s="5"/>
      <c r="T1426" s="5"/>
      <c r="U1426" s="5"/>
      <c r="V1426" s="5"/>
    </row>
    <row r="1427" spans="3:22" x14ac:dyDescent="0.2">
      <c r="C1427" s="5"/>
      <c r="D1427" s="5"/>
      <c r="E1427" s="5"/>
      <c r="F1427" s="5"/>
      <c r="G1427" s="5"/>
      <c r="H1427" s="5"/>
      <c r="J1427" s="5"/>
      <c r="K1427" s="5"/>
      <c r="L1427" s="5"/>
      <c r="M1427" s="5"/>
      <c r="N1427" s="5"/>
      <c r="O1427" s="5"/>
      <c r="P1427" s="5"/>
      <c r="Q1427" s="5"/>
      <c r="R1427" s="5"/>
      <c r="S1427" s="5"/>
      <c r="T1427" s="5"/>
      <c r="U1427" s="5"/>
      <c r="V1427" s="5"/>
    </row>
    <row r="1428" spans="3:22" x14ac:dyDescent="0.2">
      <c r="C1428" s="5"/>
      <c r="D1428" s="5"/>
      <c r="E1428" s="5"/>
      <c r="F1428" s="5"/>
      <c r="G1428" s="5"/>
      <c r="H1428" s="5"/>
      <c r="J1428" s="5"/>
      <c r="K1428" s="5"/>
      <c r="L1428" s="5"/>
      <c r="M1428" s="5"/>
      <c r="N1428" s="5"/>
      <c r="O1428" s="5"/>
      <c r="P1428" s="5"/>
      <c r="Q1428" s="5"/>
      <c r="R1428" s="5"/>
      <c r="S1428" s="5"/>
      <c r="T1428" s="5"/>
      <c r="U1428" s="5"/>
      <c r="V1428" s="5"/>
    </row>
    <row r="1429" spans="3:22" x14ac:dyDescent="0.2">
      <c r="C1429" s="5"/>
      <c r="D1429" s="5"/>
      <c r="E1429" s="5"/>
      <c r="F1429" s="5"/>
      <c r="G1429" s="5"/>
      <c r="H1429" s="5"/>
      <c r="J1429" s="5"/>
      <c r="K1429" s="5"/>
      <c r="L1429" s="5"/>
      <c r="M1429" s="5"/>
      <c r="N1429" s="5"/>
      <c r="O1429" s="5"/>
      <c r="P1429" s="5"/>
      <c r="Q1429" s="5"/>
      <c r="R1429" s="5"/>
      <c r="S1429" s="5"/>
      <c r="T1429" s="5"/>
      <c r="U1429" s="5"/>
      <c r="V1429" s="5"/>
    </row>
    <row r="1430" spans="3:22" x14ac:dyDescent="0.2">
      <c r="C1430" s="5"/>
      <c r="D1430" s="5"/>
      <c r="E1430" s="5"/>
      <c r="F1430" s="5"/>
      <c r="G1430" s="5"/>
      <c r="H1430" s="5"/>
      <c r="J1430" s="5"/>
      <c r="K1430" s="5"/>
      <c r="L1430" s="5"/>
      <c r="M1430" s="5"/>
      <c r="N1430" s="5"/>
      <c r="O1430" s="5"/>
      <c r="P1430" s="5"/>
      <c r="Q1430" s="5"/>
      <c r="R1430" s="5"/>
      <c r="S1430" s="5"/>
      <c r="T1430" s="5"/>
      <c r="U1430" s="5"/>
      <c r="V1430" s="5"/>
    </row>
    <row r="1431" spans="3:22" x14ac:dyDescent="0.2">
      <c r="C1431" s="5"/>
      <c r="D1431" s="5"/>
      <c r="E1431" s="5"/>
      <c r="F1431" s="5"/>
      <c r="G1431" s="5"/>
      <c r="H1431" s="5"/>
      <c r="J1431" s="5"/>
      <c r="K1431" s="5"/>
      <c r="L1431" s="5"/>
      <c r="M1431" s="5"/>
      <c r="N1431" s="5"/>
      <c r="O1431" s="5"/>
      <c r="P1431" s="5"/>
      <c r="Q1431" s="5"/>
      <c r="R1431" s="5"/>
      <c r="S1431" s="5"/>
      <c r="T1431" s="5"/>
      <c r="U1431" s="5"/>
      <c r="V1431" s="5"/>
    </row>
    <row r="1432" spans="3:22" x14ac:dyDescent="0.2">
      <c r="C1432" s="5"/>
      <c r="D1432" s="5"/>
      <c r="E1432" s="5"/>
      <c r="F1432" s="5"/>
      <c r="G1432" s="5"/>
      <c r="H1432" s="5"/>
      <c r="J1432" s="5"/>
      <c r="K1432" s="5"/>
      <c r="L1432" s="5"/>
      <c r="M1432" s="5"/>
      <c r="N1432" s="5"/>
      <c r="O1432" s="5"/>
      <c r="P1432" s="5"/>
      <c r="Q1432" s="5"/>
      <c r="R1432" s="5"/>
      <c r="S1432" s="5"/>
      <c r="T1432" s="5"/>
      <c r="U1432" s="5"/>
      <c r="V1432" s="5"/>
    </row>
    <row r="1433" spans="3:22" x14ac:dyDescent="0.2">
      <c r="C1433" s="5"/>
      <c r="D1433" s="5"/>
      <c r="E1433" s="5"/>
      <c r="F1433" s="5"/>
      <c r="G1433" s="5"/>
      <c r="H1433" s="5"/>
      <c r="J1433" s="5"/>
      <c r="K1433" s="5"/>
      <c r="L1433" s="5"/>
      <c r="M1433" s="5"/>
      <c r="N1433" s="5"/>
      <c r="O1433" s="5"/>
      <c r="P1433" s="5"/>
      <c r="Q1433" s="5"/>
      <c r="R1433" s="5"/>
      <c r="S1433" s="5"/>
      <c r="T1433" s="5"/>
      <c r="U1433" s="5"/>
      <c r="V1433" s="5"/>
    </row>
    <row r="1434" spans="3:22" x14ac:dyDescent="0.2">
      <c r="C1434" s="5"/>
      <c r="D1434" s="5"/>
      <c r="E1434" s="5"/>
      <c r="F1434" s="5"/>
      <c r="G1434" s="5"/>
      <c r="H1434" s="5"/>
      <c r="J1434" s="5"/>
      <c r="K1434" s="5"/>
      <c r="L1434" s="5"/>
      <c r="M1434" s="5"/>
      <c r="N1434" s="5"/>
      <c r="O1434" s="5"/>
      <c r="P1434" s="5"/>
      <c r="Q1434" s="5"/>
      <c r="R1434" s="5"/>
      <c r="S1434" s="5"/>
      <c r="T1434" s="5"/>
      <c r="U1434" s="5"/>
      <c r="V1434" s="5"/>
    </row>
    <row r="1435" spans="3:22" x14ac:dyDescent="0.2">
      <c r="C1435" s="5"/>
      <c r="D1435" s="5"/>
      <c r="E1435" s="5"/>
      <c r="F1435" s="5"/>
      <c r="G1435" s="5"/>
      <c r="H1435" s="5"/>
      <c r="J1435" s="5"/>
      <c r="K1435" s="5"/>
      <c r="L1435" s="5"/>
      <c r="M1435" s="5"/>
      <c r="N1435" s="5"/>
      <c r="O1435" s="5"/>
      <c r="P1435" s="5"/>
      <c r="Q1435" s="5"/>
      <c r="R1435" s="5"/>
      <c r="S1435" s="5"/>
      <c r="T1435" s="5"/>
      <c r="U1435" s="5"/>
      <c r="V1435" s="5"/>
    </row>
    <row r="1436" spans="3:22" x14ac:dyDescent="0.2">
      <c r="C1436" s="5"/>
      <c r="D1436" s="5"/>
      <c r="E1436" s="5"/>
      <c r="F1436" s="5"/>
      <c r="G1436" s="5"/>
      <c r="H1436" s="5"/>
      <c r="J1436" s="5"/>
      <c r="K1436" s="5"/>
      <c r="L1436" s="5"/>
      <c r="M1436" s="5"/>
      <c r="N1436" s="5"/>
      <c r="O1436" s="5"/>
      <c r="P1436" s="5"/>
      <c r="Q1436" s="5"/>
      <c r="R1436" s="5"/>
      <c r="S1436" s="5"/>
      <c r="T1436" s="5"/>
      <c r="U1436" s="5"/>
      <c r="V1436" s="5"/>
    </row>
    <row r="1437" spans="3:22" x14ac:dyDescent="0.2">
      <c r="C1437" s="5"/>
      <c r="D1437" s="5"/>
      <c r="E1437" s="5"/>
      <c r="F1437" s="5"/>
      <c r="G1437" s="5"/>
      <c r="H1437" s="5"/>
      <c r="J1437" s="5"/>
      <c r="K1437" s="5"/>
      <c r="L1437" s="5"/>
      <c r="M1437" s="5"/>
      <c r="N1437" s="5"/>
      <c r="O1437" s="5"/>
      <c r="P1437" s="5"/>
      <c r="Q1437" s="5"/>
      <c r="R1437" s="5"/>
      <c r="S1437" s="5"/>
      <c r="T1437" s="5"/>
      <c r="U1437" s="5"/>
      <c r="V1437" s="5"/>
    </row>
    <row r="1438" spans="3:22" x14ac:dyDescent="0.2">
      <c r="C1438" s="5"/>
      <c r="D1438" s="5"/>
      <c r="E1438" s="5"/>
      <c r="F1438" s="5"/>
      <c r="G1438" s="5"/>
      <c r="H1438" s="5"/>
      <c r="J1438" s="5"/>
      <c r="K1438" s="5"/>
      <c r="L1438" s="5"/>
      <c r="M1438" s="5"/>
      <c r="N1438" s="5"/>
      <c r="O1438" s="5"/>
      <c r="P1438" s="5"/>
      <c r="Q1438" s="5"/>
      <c r="R1438" s="5"/>
      <c r="S1438" s="5"/>
      <c r="T1438" s="5"/>
      <c r="U1438" s="5"/>
      <c r="V1438" s="5"/>
    </row>
    <row r="1439" spans="3:22" x14ac:dyDescent="0.2">
      <c r="C1439" s="5"/>
      <c r="D1439" s="5"/>
      <c r="E1439" s="5"/>
      <c r="F1439" s="5"/>
      <c r="G1439" s="5"/>
      <c r="H1439" s="5"/>
      <c r="J1439" s="5"/>
      <c r="K1439" s="5"/>
      <c r="L1439" s="5"/>
      <c r="M1439" s="5"/>
      <c r="N1439" s="5"/>
      <c r="O1439" s="5"/>
      <c r="P1439" s="5"/>
      <c r="Q1439" s="5"/>
      <c r="R1439" s="5"/>
      <c r="S1439" s="5"/>
      <c r="T1439" s="5"/>
      <c r="U1439" s="5"/>
      <c r="V1439" s="5"/>
    </row>
    <row r="1440" spans="3:22" x14ac:dyDescent="0.2">
      <c r="C1440" s="5"/>
      <c r="D1440" s="5"/>
      <c r="E1440" s="5"/>
      <c r="F1440" s="5"/>
      <c r="G1440" s="5"/>
      <c r="H1440" s="5"/>
      <c r="J1440" s="5"/>
      <c r="K1440" s="5"/>
      <c r="L1440" s="5"/>
      <c r="M1440" s="5"/>
      <c r="N1440" s="5"/>
      <c r="O1440" s="5"/>
      <c r="P1440" s="5"/>
      <c r="Q1440" s="5"/>
      <c r="R1440" s="5"/>
      <c r="S1440" s="5"/>
      <c r="T1440" s="5"/>
      <c r="U1440" s="5"/>
      <c r="V1440" s="5"/>
    </row>
    <row r="1441" spans="3:22" x14ac:dyDescent="0.2">
      <c r="C1441" s="5"/>
      <c r="D1441" s="5"/>
      <c r="E1441" s="5"/>
      <c r="F1441" s="5"/>
      <c r="G1441" s="5"/>
      <c r="H1441" s="5"/>
      <c r="J1441" s="5"/>
      <c r="K1441" s="5"/>
      <c r="L1441" s="5"/>
      <c r="M1441" s="5"/>
      <c r="N1441" s="5"/>
      <c r="O1441" s="5"/>
      <c r="P1441" s="5"/>
      <c r="Q1441" s="5"/>
      <c r="R1441" s="5"/>
      <c r="S1441" s="5"/>
      <c r="T1441" s="5"/>
      <c r="U1441" s="5"/>
      <c r="V1441" s="5"/>
    </row>
    <row r="1442" spans="3:22" x14ac:dyDescent="0.2">
      <c r="C1442" s="5"/>
      <c r="D1442" s="5"/>
      <c r="E1442" s="5"/>
      <c r="F1442" s="5"/>
      <c r="G1442" s="5"/>
      <c r="H1442" s="5"/>
      <c r="J1442" s="5"/>
      <c r="K1442" s="5"/>
      <c r="L1442" s="5"/>
      <c r="M1442" s="5"/>
      <c r="N1442" s="5"/>
      <c r="O1442" s="5"/>
      <c r="P1442" s="5"/>
      <c r="Q1442" s="5"/>
      <c r="R1442" s="5"/>
      <c r="S1442" s="5"/>
      <c r="T1442" s="5"/>
      <c r="U1442" s="5"/>
      <c r="V1442" s="5"/>
    </row>
    <row r="1443" spans="3:22" x14ac:dyDescent="0.2">
      <c r="C1443" s="5"/>
      <c r="D1443" s="5"/>
      <c r="E1443" s="5"/>
      <c r="F1443" s="5"/>
      <c r="G1443" s="5"/>
      <c r="H1443" s="5"/>
      <c r="J1443" s="5"/>
      <c r="K1443" s="5"/>
      <c r="L1443" s="5"/>
      <c r="M1443" s="5"/>
      <c r="N1443" s="5"/>
      <c r="O1443" s="5"/>
      <c r="P1443" s="5"/>
      <c r="Q1443" s="5"/>
      <c r="R1443" s="5"/>
      <c r="S1443" s="5"/>
      <c r="T1443" s="5"/>
      <c r="U1443" s="5"/>
      <c r="V1443" s="5"/>
    </row>
    <row r="1444" spans="3:22" x14ac:dyDescent="0.2">
      <c r="C1444" s="5"/>
      <c r="D1444" s="5"/>
      <c r="E1444" s="5"/>
      <c r="F1444" s="5"/>
      <c r="G1444" s="5"/>
      <c r="H1444" s="5"/>
      <c r="J1444" s="5"/>
      <c r="K1444" s="5"/>
      <c r="L1444" s="5"/>
      <c r="M1444" s="5"/>
      <c r="N1444" s="5"/>
      <c r="O1444" s="5"/>
      <c r="P1444" s="5"/>
      <c r="Q1444" s="5"/>
      <c r="R1444" s="5"/>
      <c r="S1444" s="5"/>
      <c r="T1444" s="5"/>
      <c r="U1444" s="5"/>
      <c r="V1444" s="5"/>
    </row>
    <row r="1445" spans="3:22" x14ac:dyDescent="0.2">
      <c r="C1445" s="5"/>
      <c r="D1445" s="5"/>
      <c r="E1445" s="5"/>
      <c r="F1445" s="5"/>
      <c r="G1445" s="5"/>
      <c r="H1445" s="5"/>
      <c r="J1445" s="5"/>
      <c r="K1445" s="5"/>
      <c r="L1445" s="5"/>
      <c r="M1445" s="5"/>
      <c r="N1445" s="5"/>
      <c r="O1445" s="5"/>
      <c r="P1445" s="5"/>
      <c r="Q1445" s="5"/>
      <c r="R1445" s="5"/>
      <c r="S1445" s="5"/>
      <c r="T1445" s="5"/>
      <c r="U1445" s="5"/>
      <c r="V1445" s="5"/>
    </row>
    <row r="1446" spans="3:22" x14ac:dyDescent="0.2">
      <c r="C1446" s="5"/>
      <c r="D1446" s="5"/>
      <c r="E1446" s="5"/>
      <c r="F1446" s="5"/>
      <c r="G1446" s="5"/>
      <c r="H1446" s="5"/>
      <c r="J1446" s="5"/>
      <c r="K1446" s="5"/>
      <c r="L1446" s="5"/>
      <c r="M1446" s="5"/>
      <c r="N1446" s="5"/>
      <c r="O1446" s="5"/>
      <c r="P1446" s="5"/>
      <c r="Q1446" s="5"/>
      <c r="R1446" s="5"/>
      <c r="S1446" s="5"/>
      <c r="T1446" s="5"/>
      <c r="U1446" s="5"/>
      <c r="V1446" s="5"/>
    </row>
    <row r="1447" spans="3:22" x14ac:dyDescent="0.2">
      <c r="C1447" s="5"/>
      <c r="D1447" s="5"/>
      <c r="E1447" s="5"/>
      <c r="F1447" s="5"/>
      <c r="G1447" s="5"/>
      <c r="H1447" s="5"/>
      <c r="J1447" s="5"/>
      <c r="K1447" s="5"/>
      <c r="L1447" s="5"/>
      <c r="M1447" s="5"/>
      <c r="N1447" s="5"/>
      <c r="O1447" s="5"/>
      <c r="P1447" s="5"/>
      <c r="Q1447" s="5"/>
      <c r="R1447" s="5"/>
      <c r="S1447" s="5"/>
      <c r="T1447" s="5"/>
      <c r="U1447" s="5"/>
      <c r="V1447" s="5"/>
    </row>
    <row r="1448" spans="3:22" x14ac:dyDescent="0.2">
      <c r="C1448" s="5"/>
      <c r="D1448" s="5"/>
      <c r="E1448" s="5"/>
      <c r="F1448" s="5"/>
      <c r="G1448" s="5"/>
      <c r="H1448" s="5"/>
      <c r="J1448" s="5"/>
      <c r="K1448" s="5"/>
      <c r="L1448" s="5"/>
      <c r="M1448" s="5"/>
      <c r="N1448" s="5"/>
      <c r="O1448" s="5"/>
      <c r="P1448" s="5"/>
      <c r="Q1448" s="5"/>
      <c r="R1448" s="5"/>
      <c r="S1448" s="5"/>
      <c r="T1448" s="5"/>
      <c r="U1448" s="5"/>
      <c r="V1448" s="5"/>
    </row>
    <row r="1449" spans="3:22" x14ac:dyDescent="0.2">
      <c r="C1449" s="5"/>
      <c r="D1449" s="5"/>
      <c r="E1449" s="5"/>
      <c r="F1449" s="5"/>
      <c r="G1449" s="5"/>
      <c r="H1449" s="5"/>
      <c r="J1449" s="5"/>
      <c r="K1449" s="5"/>
      <c r="L1449" s="5"/>
      <c r="M1449" s="5"/>
      <c r="N1449" s="5"/>
      <c r="O1449" s="5"/>
      <c r="P1449" s="5"/>
      <c r="Q1449" s="5"/>
      <c r="R1449" s="5"/>
      <c r="S1449" s="5"/>
      <c r="T1449" s="5"/>
      <c r="U1449" s="5"/>
      <c r="V1449" s="5"/>
    </row>
    <row r="1450" spans="3:22" x14ac:dyDescent="0.2">
      <c r="C1450" s="5"/>
      <c r="D1450" s="5"/>
      <c r="E1450" s="5"/>
      <c r="F1450" s="5"/>
      <c r="G1450" s="5"/>
      <c r="H1450" s="5"/>
      <c r="J1450" s="5"/>
      <c r="K1450" s="5"/>
      <c r="L1450" s="5"/>
      <c r="M1450" s="5"/>
      <c r="N1450" s="5"/>
      <c r="O1450" s="5"/>
      <c r="P1450" s="5"/>
      <c r="Q1450" s="5"/>
      <c r="R1450" s="5"/>
      <c r="S1450" s="5"/>
      <c r="T1450" s="5"/>
      <c r="U1450" s="5"/>
      <c r="V1450" s="5"/>
    </row>
    <row r="1451" spans="3:22" x14ac:dyDescent="0.2">
      <c r="C1451" s="5"/>
      <c r="D1451" s="5"/>
      <c r="E1451" s="5"/>
      <c r="F1451" s="5"/>
      <c r="G1451" s="5"/>
      <c r="H1451" s="5"/>
      <c r="J1451" s="5"/>
      <c r="K1451" s="5"/>
      <c r="L1451" s="5"/>
      <c r="M1451" s="5"/>
      <c r="N1451" s="5"/>
      <c r="O1451" s="5"/>
      <c r="P1451" s="5"/>
      <c r="Q1451" s="5"/>
      <c r="R1451" s="5"/>
      <c r="S1451" s="5"/>
      <c r="T1451" s="5"/>
      <c r="U1451" s="5"/>
      <c r="V1451" s="5"/>
    </row>
    <row r="1452" spans="3:22" x14ac:dyDescent="0.2">
      <c r="C1452" s="5"/>
      <c r="D1452" s="5"/>
      <c r="E1452" s="5"/>
      <c r="F1452" s="5"/>
      <c r="G1452" s="5"/>
      <c r="H1452" s="5"/>
      <c r="J1452" s="5"/>
      <c r="K1452" s="5"/>
      <c r="L1452" s="5"/>
      <c r="M1452" s="5"/>
      <c r="N1452" s="5"/>
      <c r="O1452" s="5"/>
      <c r="P1452" s="5"/>
      <c r="Q1452" s="5"/>
      <c r="R1452" s="5"/>
      <c r="S1452" s="5"/>
      <c r="T1452" s="5"/>
      <c r="U1452" s="5"/>
      <c r="V1452" s="5"/>
    </row>
    <row r="1453" spans="3:22" x14ac:dyDescent="0.2">
      <c r="C1453" s="5"/>
      <c r="D1453" s="5"/>
      <c r="E1453" s="5"/>
      <c r="F1453" s="5"/>
      <c r="G1453" s="5"/>
      <c r="H1453" s="5"/>
      <c r="J1453" s="5"/>
      <c r="K1453" s="5"/>
      <c r="L1453" s="5"/>
      <c r="M1453" s="5"/>
      <c r="N1453" s="5"/>
      <c r="O1453" s="5"/>
      <c r="P1453" s="5"/>
      <c r="Q1453" s="5"/>
      <c r="R1453" s="5"/>
      <c r="S1453" s="5"/>
      <c r="T1453" s="5"/>
      <c r="U1453" s="5"/>
      <c r="V1453" s="5"/>
    </row>
    <row r="1454" spans="3:22" x14ac:dyDescent="0.2">
      <c r="C1454" s="5"/>
      <c r="D1454" s="5"/>
      <c r="E1454" s="5"/>
      <c r="F1454" s="5"/>
      <c r="G1454" s="5"/>
      <c r="H1454" s="5"/>
      <c r="J1454" s="5"/>
      <c r="K1454" s="5"/>
      <c r="L1454" s="5"/>
      <c r="M1454" s="5"/>
      <c r="N1454" s="5"/>
      <c r="O1454" s="5"/>
      <c r="P1454" s="5"/>
      <c r="Q1454" s="5"/>
      <c r="R1454" s="5"/>
      <c r="S1454" s="5"/>
      <c r="T1454" s="5"/>
      <c r="U1454" s="5"/>
      <c r="V1454" s="5"/>
    </row>
    <row r="1455" spans="3:22" x14ac:dyDescent="0.2">
      <c r="C1455" s="5"/>
      <c r="D1455" s="5"/>
      <c r="E1455" s="5"/>
      <c r="F1455" s="5"/>
      <c r="G1455" s="5"/>
      <c r="H1455" s="5"/>
      <c r="J1455" s="5"/>
      <c r="K1455" s="5"/>
      <c r="L1455" s="5"/>
      <c r="M1455" s="5"/>
      <c r="N1455" s="5"/>
      <c r="O1455" s="5"/>
      <c r="P1455" s="5"/>
      <c r="Q1455" s="5"/>
      <c r="R1455" s="5"/>
      <c r="S1455" s="5"/>
      <c r="T1455" s="5"/>
      <c r="U1455" s="5"/>
      <c r="V1455" s="5"/>
    </row>
    <row r="1456" spans="3:22" x14ac:dyDescent="0.2">
      <c r="C1456" s="5"/>
      <c r="D1456" s="5"/>
      <c r="E1456" s="5"/>
      <c r="F1456" s="5"/>
      <c r="G1456" s="5"/>
      <c r="H1456" s="5"/>
      <c r="J1456" s="5"/>
      <c r="K1456" s="5"/>
      <c r="L1456" s="5"/>
      <c r="M1456" s="5"/>
      <c r="N1456" s="5"/>
      <c r="O1456" s="5"/>
      <c r="P1456" s="5"/>
      <c r="Q1456" s="5"/>
      <c r="R1456" s="5"/>
      <c r="S1456" s="5"/>
      <c r="T1456" s="5"/>
      <c r="U1456" s="5"/>
      <c r="V1456" s="5"/>
    </row>
    <row r="1457" spans="3:22" x14ac:dyDescent="0.2">
      <c r="C1457" s="5"/>
      <c r="D1457" s="5"/>
      <c r="E1457" s="5"/>
      <c r="F1457" s="5"/>
      <c r="G1457" s="5"/>
      <c r="H1457" s="5"/>
      <c r="J1457" s="5"/>
      <c r="K1457" s="5"/>
      <c r="L1457" s="5"/>
      <c r="M1457" s="5"/>
      <c r="N1457" s="5"/>
      <c r="O1457" s="5"/>
      <c r="P1457" s="5"/>
      <c r="Q1457" s="5"/>
      <c r="R1457" s="5"/>
      <c r="S1457" s="5"/>
      <c r="T1457" s="5"/>
      <c r="U1457" s="5"/>
      <c r="V1457" s="5"/>
    </row>
    <row r="1458" spans="3:22" x14ac:dyDescent="0.2">
      <c r="C1458" s="5"/>
      <c r="D1458" s="5"/>
      <c r="E1458" s="5"/>
      <c r="F1458" s="5"/>
      <c r="G1458" s="5"/>
      <c r="H1458" s="5"/>
      <c r="J1458" s="5"/>
      <c r="K1458" s="5"/>
      <c r="L1458" s="5"/>
      <c r="M1458" s="5"/>
      <c r="N1458" s="5"/>
      <c r="O1458" s="5"/>
      <c r="P1458" s="5"/>
      <c r="Q1458" s="5"/>
      <c r="R1458" s="5"/>
      <c r="S1458" s="5"/>
      <c r="T1458" s="5"/>
      <c r="U1458" s="5"/>
      <c r="V1458" s="5"/>
    </row>
    <row r="1459" spans="3:22" x14ac:dyDescent="0.2">
      <c r="C1459" s="5"/>
      <c r="D1459" s="5"/>
      <c r="E1459" s="5"/>
      <c r="F1459" s="5"/>
      <c r="G1459" s="5"/>
      <c r="H1459" s="5"/>
      <c r="J1459" s="5"/>
      <c r="K1459" s="5"/>
      <c r="L1459" s="5"/>
      <c r="M1459" s="5"/>
      <c r="N1459" s="5"/>
      <c r="O1459" s="5"/>
      <c r="P1459" s="5"/>
      <c r="Q1459" s="5"/>
      <c r="R1459" s="5"/>
      <c r="S1459" s="5"/>
      <c r="T1459" s="5"/>
      <c r="U1459" s="5"/>
      <c r="V1459" s="5"/>
    </row>
    <row r="1460" spans="3:22" x14ac:dyDescent="0.2">
      <c r="C1460" s="5"/>
      <c r="D1460" s="5"/>
      <c r="E1460" s="5"/>
      <c r="F1460" s="5"/>
      <c r="G1460" s="5"/>
      <c r="H1460" s="5"/>
      <c r="J1460" s="5"/>
      <c r="K1460" s="5"/>
      <c r="L1460" s="5"/>
      <c r="M1460" s="5"/>
      <c r="N1460" s="5"/>
      <c r="O1460" s="5"/>
      <c r="P1460" s="5"/>
      <c r="Q1460" s="5"/>
      <c r="R1460" s="5"/>
      <c r="S1460" s="5"/>
      <c r="T1460" s="5"/>
      <c r="U1460" s="5"/>
      <c r="V1460" s="5"/>
    </row>
    <row r="1461" spans="3:22" x14ac:dyDescent="0.2">
      <c r="C1461" s="5"/>
      <c r="D1461" s="5"/>
      <c r="E1461" s="5"/>
      <c r="F1461" s="5"/>
      <c r="G1461" s="5"/>
      <c r="H1461" s="5"/>
      <c r="J1461" s="5"/>
      <c r="K1461" s="5"/>
      <c r="L1461" s="5"/>
      <c r="M1461" s="5"/>
      <c r="N1461" s="5"/>
      <c r="O1461" s="5"/>
      <c r="P1461" s="5"/>
      <c r="Q1461" s="5"/>
      <c r="R1461" s="5"/>
      <c r="S1461" s="5"/>
      <c r="T1461" s="5"/>
      <c r="U1461" s="5"/>
      <c r="V1461" s="5"/>
    </row>
  </sheetData>
  <mergeCells count="31">
    <mergeCell ref="D20:E21"/>
    <mergeCell ref="D16:E17"/>
    <mergeCell ref="D18:E19"/>
    <mergeCell ref="M27:N28"/>
    <mergeCell ref="M32:N34"/>
    <mergeCell ref="D22:E23"/>
    <mergeCell ref="M22:N23"/>
    <mergeCell ref="D25:E26"/>
    <mergeCell ref="K7:R7"/>
    <mergeCell ref="K8:R8"/>
    <mergeCell ref="B7:I7"/>
    <mergeCell ref="B8:I8"/>
    <mergeCell ref="M10:N11"/>
    <mergeCell ref="D10:E11"/>
    <mergeCell ref="D12:E13"/>
    <mergeCell ref="D14:E15"/>
    <mergeCell ref="D27:E28"/>
    <mergeCell ref="D29:E31"/>
    <mergeCell ref="M24:N25"/>
    <mergeCell ref="M29:N31"/>
    <mergeCell ref="D32:E34"/>
    <mergeCell ref="M12:N13"/>
    <mergeCell ref="M14:N15"/>
    <mergeCell ref="M16:N17"/>
    <mergeCell ref="M18:N19"/>
    <mergeCell ref="M20:N21"/>
    <mergeCell ref="Q52:R59"/>
    <mergeCell ref="L44:R45"/>
    <mergeCell ref="L47:R48"/>
    <mergeCell ref="M35:N36"/>
    <mergeCell ref="M37:N38"/>
  </mergeCell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Quota Calculator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Microsoft Office User</cp:lastModifiedBy>
  <dcterms:created xsi:type="dcterms:W3CDTF">2015-03-23T18:22:35Z</dcterms:created>
  <dcterms:modified xsi:type="dcterms:W3CDTF">2016-12-13T23:51:09Z</dcterms:modified>
</cp:coreProperties>
</file>